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01_00_體育組\18_其他類比賽\臺南市 111年中等學校聯合運動會\01賽程表\05羽球賽程表\"/>
    </mc:Choice>
  </mc:AlternateContent>
  <bookViews>
    <workbookView xWindow="0" yWindow="0" windowWidth="20490" windowHeight="7710" firstSheet="3" activeTab="9"/>
  </bookViews>
  <sheets>
    <sheet name="時間表12271228" sheetId="14" r:id="rId1"/>
    <sheet name="1229" sheetId="16" r:id="rId2"/>
    <sheet name="1230" sheetId="17" r:id="rId3"/>
    <sheet name="成績總表" sheetId="18" r:id="rId4"/>
    <sheet name="高男團" sheetId="1" r:id="rId5"/>
    <sheet name="高女團" sheetId="15" r:id="rId6"/>
    <sheet name="國男團" sheetId="2" r:id="rId7"/>
    <sheet name="國女團" sheetId="3" r:id="rId8"/>
    <sheet name="國男單" sheetId="12" r:id="rId9"/>
    <sheet name="國女單" sheetId="13" r:id="rId10"/>
    <sheet name="高男單" sheetId="10" r:id="rId11"/>
    <sheet name="高女單" sheetId="11" r:id="rId12"/>
    <sheet name="高男雙" sheetId="6" r:id="rId13"/>
    <sheet name="高女雙" sheetId="7" r:id="rId14"/>
    <sheet name="國男雙" sheetId="8" r:id="rId15"/>
    <sheet name="國女雙" sheetId="9" r:id="rId16"/>
    <sheet name="高中混雙" sheetId="4" r:id="rId17"/>
    <sheet name="國中混雙" sheetId="5" r:id="rId18"/>
  </sheets>
  <externalReferences>
    <externalReference r:id="rId19"/>
  </externalReferences>
  <definedNames>
    <definedName name="_xlnm.Print_Area" localSheetId="11">高女單!$A$1:$L$49</definedName>
    <definedName name="_xlnm.Print_Area" localSheetId="13">高女雙!$A$1:$M$44</definedName>
    <definedName name="_xlnm.Print_Area" localSheetId="16">高中混雙!$A$1:$M$56</definedName>
    <definedName name="_xlnm.Print_Area" localSheetId="10">高男單!$A$1:$N$115</definedName>
    <definedName name="_xlnm.Print_Area" localSheetId="12">高男雙!$A$1:$O$88</definedName>
    <definedName name="_xlnm.Print_Area" localSheetId="9">國女單!$A$1:$N$81</definedName>
    <definedName name="_xlnm.Print_Area" localSheetId="7">國女團!$A$1:$L$32</definedName>
    <definedName name="_xlnm.Print_Area" localSheetId="15">國女雙!$A$1:$O$87</definedName>
    <definedName name="_xlnm.Print_Area" localSheetId="17">國中混雙!$A$1:$L$66</definedName>
    <definedName name="_xlnm.Print_Area" localSheetId="8">國男單!$A$1:$N$146</definedName>
    <definedName name="_xlnm.Print_Area" localSheetId="6">國男團!$A$1:$M$44</definedName>
    <definedName name="_xlnm.Print_Area" localSheetId="14">國男雙!$A$1:$O$108</definedName>
  </definedNames>
  <calcPr calcId="162913"/>
</workbook>
</file>

<file path=xl/calcChain.xml><?xml version="1.0" encoding="utf-8"?>
<calcChain xmlns="http://schemas.openxmlformats.org/spreadsheetml/2006/main">
  <c r="H68" i="13" l="1"/>
  <c r="F118" i="12"/>
  <c r="F125" i="12" s="1"/>
  <c r="F134" i="12" s="1"/>
  <c r="G41" i="4"/>
  <c r="G45" i="4" s="1"/>
  <c r="H61" i="5"/>
  <c r="H64" i="5" s="1"/>
  <c r="I38" i="5"/>
  <c r="J88" i="8"/>
  <c r="I25" i="7"/>
  <c r="G44" i="11"/>
  <c r="G47" i="11" s="1"/>
  <c r="H27" i="11"/>
  <c r="I94" i="10"/>
  <c r="G23" i="10"/>
  <c r="I65" i="13"/>
  <c r="H104" i="12"/>
  <c r="H112" i="12" s="1"/>
  <c r="G15" i="1"/>
  <c r="I34" i="2"/>
  <c r="H33" i="2"/>
  <c r="H16" i="2"/>
  <c r="G10" i="2"/>
  <c r="G14" i="2" s="1"/>
  <c r="G20" i="2" s="1"/>
  <c r="H26" i="3"/>
  <c r="G15" i="3"/>
  <c r="G30" i="1"/>
  <c r="H26" i="1"/>
  <c r="H16" i="1"/>
  <c r="B72" i="12"/>
  <c r="G28" i="12"/>
  <c r="G45" i="12" s="1"/>
  <c r="F41" i="12"/>
  <c r="F49" i="12" s="1"/>
  <c r="F59" i="12" s="1"/>
  <c r="F67" i="12" s="1"/>
  <c r="F14" i="12"/>
  <c r="F25" i="12" s="1"/>
  <c r="E47" i="12"/>
  <c r="E51" i="12" s="1"/>
  <c r="E57" i="12" s="1"/>
  <c r="E61" i="12" s="1"/>
  <c r="E65" i="12" s="1"/>
  <c r="E27" i="12"/>
  <c r="E31" i="12" s="1"/>
  <c r="E35" i="12" s="1"/>
  <c r="E39" i="12" s="1"/>
  <c r="E22" i="12"/>
  <c r="E9" i="12"/>
  <c r="E13" i="12" s="1"/>
  <c r="G145" i="12"/>
  <c r="J128" i="12"/>
  <c r="I121" i="12"/>
  <c r="G100" i="12"/>
  <c r="G115" i="12" s="1"/>
  <c r="G130" i="12" s="1"/>
  <c r="F88" i="12"/>
  <c r="F95" i="12" s="1"/>
  <c r="F102" i="12" s="1"/>
  <c r="E101" i="12"/>
  <c r="E113" i="12" s="1"/>
  <c r="E117" i="12" s="1"/>
  <c r="E127" i="12" s="1"/>
  <c r="E133" i="12" s="1"/>
  <c r="E86" i="12"/>
  <c r="H79" i="13"/>
  <c r="H53" i="13"/>
  <c r="G55" i="13"/>
  <c r="G61" i="13" s="1"/>
  <c r="G67" i="13" s="1"/>
  <c r="I29" i="13"/>
  <c r="H16" i="13"/>
  <c r="H25" i="13" s="1"/>
  <c r="H34" i="13" s="1"/>
  <c r="G33" i="13"/>
  <c r="G37" i="13" s="1"/>
  <c r="G11" i="13"/>
  <c r="G15" i="13" s="1"/>
  <c r="G19" i="13" s="1"/>
  <c r="G23" i="13" s="1"/>
  <c r="G113" i="10"/>
  <c r="J99" i="10"/>
  <c r="H98" i="10"/>
  <c r="H86" i="10"/>
  <c r="H78" i="10"/>
  <c r="G88" i="10"/>
  <c r="G100" i="10" s="1"/>
  <c r="F90" i="10"/>
  <c r="F98" i="10" s="1"/>
  <c r="F102" i="10" s="1"/>
  <c r="F78" i="10"/>
  <c r="F66" i="10"/>
  <c r="E92" i="10"/>
  <c r="G50" i="10"/>
  <c r="G64" i="10" s="1"/>
  <c r="F32" i="10"/>
  <c r="F40" i="10" s="1"/>
  <c r="F47" i="10" s="1"/>
  <c r="F53" i="10" s="1"/>
  <c r="F14" i="10"/>
  <c r="F20" i="10" s="1"/>
  <c r="E52" i="10"/>
  <c r="E48" i="10"/>
  <c r="E18" i="10"/>
  <c r="E22" i="10" s="1"/>
  <c r="E26" i="10" s="1"/>
  <c r="E34" i="10" s="1"/>
  <c r="E38" i="10" s="1"/>
  <c r="F35" i="11"/>
  <c r="G19" i="11"/>
  <c r="G36" i="11" s="1"/>
  <c r="F17" i="11"/>
  <c r="F22" i="11" s="1"/>
  <c r="E16" i="11"/>
  <c r="H86" i="6"/>
  <c r="J74" i="6"/>
  <c r="H59" i="6"/>
  <c r="H66" i="6" s="1"/>
  <c r="H74" i="6" s="1"/>
  <c r="G72" i="6"/>
  <c r="G57" i="6"/>
  <c r="F66" i="6"/>
  <c r="F74" i="6" s="1"/>
  <c r="I33" i="6"/>
  <c r="H17" i="6"/>
  <c r="H29" i="6" s="1"/>
  <c r="H38" i="6" s="1"/>
  <c r="G25" i="6"/>
  <c r="G31" i="6" s="1"/>
  <c r="G35" i="6" s="1"/>
  <c r="G41" i="6" s="1"/>
  <c r="G11" i="6"/>
  <c r="G15" i="6" s="1"/>
  <c r="F27" i="6"/>
  <c r="F37" i="6" s="1"/>
  <c r="B44" i="6"/>
  <c r="I43" i="7"/>
  <c r="H33" i="7"/>
  <c r="H16" i="7"/>
  <c r="G14" i="7"/>
  <c r="G10" i="7"/>
  <c r="H107" i="8"/>
  <c r="K93" i="8"/>
  <c r="I82" i="8"/>
  <c r="I92" i="8" s="1"/>
  <c r="H72" i="8"/>
  <c r="H84" i="8" s="1"/>
  <c r="H94" i="8" s="1"/>
  <c r="G74" i="8"/>
  <c r="G82" i="8" s="1"/>
  <c r="G86" i="8" s="1"/>
  <c r="G92" i="8" s="1"/>
  <c r="G96" i="8" s="1"/>
  <c r="G64" i="8"/>
  <c r="I41" i="8"/>
  <c r="H23" i="8"/>
  <c r="H36" i="8" s="1"/>
  <c r="H48" i="8" s="1"/>
  <c r="G19" i="8"/>
  <c r="G26" i="8" s="1"/>
  <c r="G31" i="8" s="1"/>
  <c r="G38" i="8" s="1"/>
  <c r="G43" i="8" s="1"/>
  <c r="F33" i="8"/>
  <c r="F37" i="8" s="1"/>
  <c r="F45" i="8" s="1"/>
  <c r="F49" i="8" s="1"/>
  <c r="F21" i="8"/>
  <c r="F13" i="8"/>
  <c r="C53" i="8"/>
  <c r="I68" i="9"/>
  <c r="H66" i="9"/>
  <c r="H74" i="9" s="1"/>
  <c r="G72" i="9"/>
  <c r="G57" i="9"/>
  <c r="F66" i="9"/>
  <c r="F74" i="9" s="1"/>
  <c r="I33" i="9"/>
  <c r="H17" i="9"/>
  <c r="H29" i="9" s="1"/>
  <c r="H38" i="9" s="1"/>
  <c r="G41" i="9"/>
  <c r="G35" i="9"/>
  <c r="G11" i="9"/>
  <c r="G15" i="9" s="1"/>
  <c r="G20" i="9" s="1"/>
  <c r="G25" i="9" s="1"/>
  <c r="F37" i="9"/>
  <c r="D44" i="9"/>
  <c r="H54" i="4"/>
  <c r="I45" i="4"/>
  <c r="H43" i="4"/>
  <c r="H22" i="4"/>
  <c r="G13" i="4"/>
  <c r="G18" i="4" s="1"/>
  <c r="G25" i="4" s="1"/>
  <c r="F12" i="4"/>
  <c r="F20" i="4" s="1"/>
  <c r="F24" i="4" s="1"/>
  <c r="I54" i="5"/>
  <c r="G43" i="5"/>
  <c r="G47" i="5" s="1"/>
  <c r="F51" i="5"/>
  <c r="H25" i="5"/>
  <c r="H40" i="5" s="1"/>
  <c r="H49" i="5" s="1"/>
  <c r="G14" i="5"/>
  <c r="G22" i="5" s="1"/>
  <c r="G29" i="5" s="1"/>
  <c r="F12" i="5"/>
  <c r="F15" i="5" s="1"/>
  <c r="F20" i="5" s="1"/>
  <c r="F24" i="5" s="1"/>
  <c r="F28" i="5" s="1"/>
  <c r="B74" i="12"/>
  <c r="A74" i="12"/>
  <c r="E7" i="3"/>
  <c r="E7" i="1"/>
</calcChain>
</file>

<file path=xl/sharedStrings.xml><?xml version="1.0" encoding="utf-8"?>
<sst xmlns="http://schemas.openxmlformats.org/spreadsheetml/2006/main" count="2100" uniqueCount="1037">
  <si>
    <t>組別:</t>
    <phoneticPr fontId="4" type="noConversion"/>
  </si>
  <si>
    <t>賽制:雙敗淘汰制</t>
    <phoneticPr fontId="4" type="noConversion"/>
  </si>
  <si>
    <t>勝部:</t>
    <phoneticPr fontId="4" type="noConversion"/>
  </si>
  <si>
    <t>*3</t>
    <phoneticPr fontId="4" type="noConversion"/>
  </si>
  <si>
    <t>*1</t>
    <phoneticPr fontId="4" type="noConversion"/>
  </si>
  <si>
    <t>*7</t>
    <phoneticPr fontId="4" type="noConversion"/>
  </si>
  <si>
    <t>第1名</t>
    <phoneticPr fontId="4" type="noConversion"/>
  </si>
  <si>
    <t>*2</t>
    <phoneticPr fontId="4" type="noConversion"/>
  </si>
  <si>
    <t>*4</t>
    <phoneticPr fontId="4" type="noConversion"/>
  </si>
  <si>
    <t>敗部:</t>
    <phoneticPr fontId="4" type="noConversion"/>
  </si>
  <si>
    <t>*5</t>
    <phoneticPr fontId="4" type="noConversion"/>
  </si>
  <si>
    <t>*8</t>
    <phoneticPr fontId="4" type="noConversion"/>
  </si>
  <si>
    <t>第4名</t>
    <phoneticPr fontId="4" type="noConversion"/>
  </si>
  <si>
    <t>*6</t>
    <phoneticPr fontId="4" type="noConversion"/>
  </si>
  <si>
    <t>*9</t>
    <phoneticPr fontId="4" type="noConversion"/>
  </si>
  <si>
    <t>第2.3名</t>
  </si>
  <si>
    <t>*5敗</t>
    <phoneticPr fontId="4" type="noConversion"/>
  </si>
  <si>
    <t>5.6名</t>
    <phoneticPr fontId="4" type="noConversion"/>
  </si>
  <si>
    <t>*10</t>
    <phoneticPr fontId="4" type="noConversion"/>
  </si>
  <si>
    <t>*6敗</t>
    <phoneticPr fontId="4" type="noConversion"/>
  </si>
  <si>
    <t>新豐高中</t>
  </si>
  <si>
    <t/>
  </si>
  <si>
    <t>台南一中</t>
  </si>
  <si>
    <t>台南高工</t>
  </si>
  <si>
    <t>大灣高中</t>
  </si>
  <si>
    <t>台南二中</t>
  </si>
  <si>
    <t>南寧中學</t>
  </si>
  <si>
    <t>組別:</t>
    <phoneticPr fontId="4" type="noConversion"/>
  </si>
  <si>
    <t>9組</t>
    <phoneticPr fontId="4" type="noConversion"/>
  </si>
  <si>
    <t>賽制:雙敗淘汰制</t>
    <phoneticPr fontId="4" type="noConversion"/>
  </si>
  <si>
    <t>勝部:</t>
    <phoneticPr fontId="4" type="noConversion"/>
  </si>
  <si>
    <t>*2</t>
    <phoneticPr fontId="4" type="noConversion"/>
  </si>
  <si>
    <t>*7</t>
    <phoneticPr fontId="4" type="noConversion"/>
  </si>
  <si>
    <t>*3</t>
    <phoneticPr fontId="4" type="noConversion"/>
  </si>
  <si>
    <t>*11</t>
    <phoneticPr fontId="4" type="noConversion"/>
  </si>
  <si>
    <t>第1名</t>
    <phoneticPr fontId="4" type="noConversion"/>
  </si>
  <si>
    <t>*4</t>
    <phoneticPr fontId="4" type="noConversion"/>
  </si>
  <si>
    <t>*1</t>
    <phoneticPr fontId="4" type="noConversion"/>
  </si>
  <si>
    <t>*8</t>
    <phoneticPr fontId="4" type="noConversion"/>
  </si>
  <si>
    <t>*5</t>
    <phoneticPr fontId="4" type="noConversion"/>
  </si>
  <si>
    <t>敗部:</t>
    <phoneticPr fontId="4" type="noConversion"/>
  </si>
  <si>
    <t>*12</t>
    <phoneticPr fontId="4" type="noConversion"/>
  </si>
  <si>
    <t>*9</t>
    <phoneticPr fontId="4" type="noConversion"/>
  </si>
  <si>
    <t>*6</t>
    <phoneticPr fontId="4" type="noConversion"/>
  </si>
  <si>
    <t>*14</t>
    <phoneticPr fontId="4" type="noConversion"/>
  </si>
  <si>
    <t>第4名</t>
    <phoneticPr fontId="4" type="noConversion"/>
  </si>
  <si>
    <t>*10</t>
    <phoneticPr fontId="4" type="noConversion"/>
  </si>
  <si>
    <t>*15</t>
    <phoneticPr fontId="4" type="noConversion"/>
  </si>
  <si>
    <t>*13</t>
    <phoneticPr fontId="4" type="noConversion"/>
  </si>
  <si>
    <t>2.3名</t>
    <phoneticPr fontId="4" type="noConversion"/>
  </si>
  <si>
    <t>*9敗</t>
    <phoneticPr fontId="4" type="noConversion"/>
  </si>
  <si>
    <t>取7.8名</t>
    <phoneticPr fontId="4" type="noConversion"/>
  </si>
  <si>
    <t>*16</t>
    <phoneticPr fontId="4" type="noConversion"/>
  </si>
  <si>
    <t>*10敗</t>
    <phoneticPr fontId="4" type="noConversion"/>
  </si>
  <si>
    <t>*12敗</t>
    <phoneticPr fontId="4" type="noConversion"/>
  </si>
  <si>
    <t>取5.6名</t>
    <phoneticPr fontId="4" type="noConversion"/>
  </si>
  <si>
    <t>*17</t>
    <phoneticPr fontId="4" type="noConversion"/>
  </si>
  <si>
    <t>*13敗</t>
    <phoneticPr fontId="4" type="noConversion"/>
  </si>
  <si>
    <t>歸仁國中</t>
  </si>
  <si>
    <t>德光中學</t>
  </si>
  <si>
    <t>佳里國中</t>
  </si>
  <si>
    <t>新化國中</t>
  </si>
  <si>
    <t>後甲國中</t>
  </si>
  <si>
    <t>新東國中</t>
  </si>
  <si>
    <t>和順國中</t>
  </si>
  <si>
    <t>仁德國中</t>
  </si>
  <si>
    <t>*5敗</t>
    <phoneticPr fontId="4" type="noConversion"/>
  </si>
  <si>
    <t>5.6名</t>
    <phoneticPr fontId="4" type="noConversion"/>
  </si>
  <si>
    <t>*6敗</t>
    <phoneticPr fontId="4" type="noConversion"/>
  </si>
  <si>
    <t>永康國中</t>
  </si>
  <si>
    <t>新興國中</t>
  </si>
  <si>
    <t>第一名</t>
    <phoneticPr fontId="4" type="noConversion"/>
  </si>
  <si>
    <t>*1敗</t>
    <phoneticPr fontId="4" type="noConversion"/>
  </si>
  <si>
    <t>*18</t>
    <phoneticPr fontId="4" type="noConversion"/>
  </si>
  <si>
    <t>*7敗</t>
    <phoneticPr fontId="4" type="noConversion"/>
  </si>
  <si>
    <t>*8敗</t>
    <phoneticPr fontId="4" type="noConversion"/>
  </si>
  <si>
    <t>*2敗</t>
    <phoneticPr fontId="4" type="noConversion"/>
  </si>
  <si>
    <t>*3敗</t>
    <phoneticPr fontId="4" type="noConversion"/>
  </si>
  <si>
    <t>*20</t>
    <phoneticPr fontId="4" type="noConversion"/>
  </si>
  <si>
    <t>*4敗</t>
    <phoneticPr fontId="4" type="noConversion"/>
  </si>
  <si>
    <t>*21</t>
    <phoneticPr fontId="4" type="noConversion"/>
  </si>
  <si>
    <t>第2.3名</t>
    <phoneticPr fontId="4" type="noConversion"/>
  </si>
  <si>
    <t>*19</t>
    <phoneticPr fontId="4" type="noConversion"/>
  </si>
  <si>
    <t>*14敗</t>
    <phoneticPr fontId="4" type="noConversion"/>
  </si>
  <si>
    <t>*17敗</t>
    <phoneticPr fontId="4" type="noConversion"/>
  </si>
  <si>
    <t>*18敗</t>
    <phoneticPr fontId="4" type="noConversion"/>
  </si>
  <si>
    <t>*22</t>
    <phoneticPr fontId="4" type="noConversion"/>
  </si>
  <si>
    <t>*19敗</t>
    <phoneticPr fontId="4" type="noConversion"/>
  </si>
  <si>
    <t>*15敗</t>
    <phoneticPr fontId="4" type="noConversion"/>
  </si>
  <si>
    <t>*23</t>
    <phoneticPr fontId="4" type="noConversion"/>
  </si>
  <si>
    <t>*16敗</t>
    <phoneticPr fontId="4" type="noConversion"/>
  </si>
  <si>
    <t>溫珮廷</t>
  </si>
  <si>
    <t>洪庭楷</t>
  </si>
  <si>
    <t>陳燕清</t>
  </si>
  <si>
    <t>張祐瑋</t>
  </si>
  <si>
    <t>蘇怡儒</t>
  </si>
  <si>
    <t>施呈叡</t>
  </si>
  <si>
    <t>陳庭絜</t>
  </si>
  <si>
    <t>邱宥程</t>
  </si>
  <si>
    <t>沈妮蓁</t>
  </si>
  <si>
    <t>張晉嘉</t>
  </si>
  <si>
    <t>新營高中</t>
  </si>
  <si>
    <t>黃子涵</t>
  </si>
  <si>
    <t>李宜倫</t>
  </si>
  <si>
    <t>楊雅玲</t>
  </si>
  <si>
    <t>鄭宇辰</t>
  </si>
  <si>
    <t>陳筠佳</t>
  </si>
  <si>
    <t>徐加聖</t>
  </si>
  <si>
    <t>王崇騵</t>
  </si>
  <si>
    <t>呂名蕎</t>
  </si>
  <si>
    <t>郭捷瑜</t>
  </si>
  <si>
    <t>楊尚御</t>
  </si>
  <si>
    <t>周佳儀</t>
  </si>
  <si>
    <t>薛丞皓</t>
  </si>
  <si>
    <t>新化高工</t>
  </si>
  <si>
    <t>吳阡裴</t>
  </si>
  <si>
    <t>邱璽恩</t>
  </si>
  <si>
    <t>*24</t>
    <phoneticPr fontId="4" type="noConversion"/>
  </si>
  <si>
    <t>*25</t>
    <phoneticPr fontId="4" type="noConversion"/>
  </si>
  <si>
    <t>*26</t>
    <phoneticPr fontId="4" type="noConversion"/>
  </si>
  <si>
    <t>*20敗</t>
    <phoneticPr fontId="4" type="noConversion"/>
  </si>
  <si>
    <t>*22敗</t>
    <phoneticPr fontId="4" type="noConversion"/>
  </si>
  <si>
    <t>*27</t>
    <phoneticPr fontId="4" type="noConversion"/>
  </si>
  <si>
    <t>*23敗</t>
    <phoneticPr fontId="4" type="noConversion"/>
  </si>
  <si>
    <t>王聖皓</t>
  </si>
  <si>
    <t>黃惠欣</t>
  </si>
  <si>
    <t>郭芊妤</t>
  </si>
  <si>
    <t>陳咸永</t>
  </si>
  <si>
    <t>林廷翰</t>
  </si>
  <si>
    <t>吳宥蓁</t>
  </si>
  <si>
    <t>李易宸</t>
  </si>
  <si>
    <t>翁子喬</t>
  </si>
  <si>
    <t>張佑齊</t>
  </si>
  <si>
    <t>楊詠琇</t>
  </si>
  <si>
    <t>邱姮瑜</t>
  </si>
  <si>
    <t>邱浩袁</t>
  </si>
  <si>
    <t>蔡欣佩</t>
  </si>
  <si>
    <t>張家獻</t>
  </si>
  <si>
    <t>白崇佑</t>
  </si>
  <si>
    <t>蔡詠純</t>
  </si>
  <si>
    <t>王清鴻</t>
  </si>
  <si>
    <t>何侑陵</t>
  </si>
  <si>
    <t>吳宇涵</t>
  </si>
  <si>
    <t>鄭玄頎</t>
  </si>
  <si>
    <t>蔡承諭</t>
  </si>
  <si>
    <t>沈筠芯</t>
  </si>
  <si>
    <t>甘育任</t>
  </si>
  <si>
    <t>陳品聿</t>
  </si>
  <si>
    <t>王寶瑩</t>
  </si>
  <si>
    <t>姚俞均</t>
  </si>
  <si>
    <t>杜勁霆</t>
  </si>
  <si>
    <t>蔡沛君</t>
  </si>
  <si>
    <t>19組,取8名</t>
    <phoneticPr fontId="4" type="noConversion"/>
  </si>
  <si>
    <r>
      <t>*</t>
    </r>
    <r>
      <rPr>
        <sz val="10"/>
        <color theme="1"/>
        <rFont val="微軟正黑體"/>
        <family val="2"/>
        <charset val="136"/>
      </rPr>
      <t>4</t>
    </r>
    <phoneticPr fontId="4" type="noConversion"/>
  </si>
  <si>
    <r>
      <t>*</t>
    </r>
    <r>
      <rPr>
        <sz val="10"/>
        <color theme="1"/>
        <rFont val="微軟正黑體"/>
        <family val="2"/>
        <charset val="136"/>
      </rPr>
      <t>5</t>
    </r>
    <phoneticPr fontId="4" type="noConversion"/>
  </si>
  <si>
    <r>
      <t>*</t>
    </r>
    <r>
      <rPr>
        <sz val="10"/>
        <color theme="1"/>
        <rFont val="微軟正黑體"/>
        <family val="2"/>
        <charset val="136"/>
      </rPr>
      <t>27</t>
    </r>
    <phoneticPr fontId="4" type="noConversion"/>
  </si>
  <si>
    <r>
      <t>*</t>
    </r>
    <r>
      <rPr>
        <sz val="10"/>
        <color theme="1"/>
        <rFont val="微軟正黑體"/>
        <family val="2"/>
        <charset val="136"/>
      </rPr>
      <t>6</t>
    </r>
    <phoneticPr fontId="4" type="noConversion"/>
  </si>
  <si>
    <t>*1</t>
    <phoneticPr fontId="19" type="noConversion"/>
  </si>
  <si>
    <r>
      <t>*</t>
    </r>
    <r>
      <rPr>
        <sz val="10"/>
        <color theme="1"/>
        <rFont val="微軟正黑體"/>
        <family val="2"/>
        <charset val="136"/>
      </rPr>
      <t>7</t>
    </r>
    <phoneticPr fontId="4" type="noConversion"/>
  </si>
  <si>
    <t>*31</t>
    <phoneticPr fontId="4" type="noConversion"/>
  </si>
  <si>
    <r>
      <t>*</t>
    </r>
    <r>
      <rPr>
        <sz val="10"/>
        <color theme="1"/>
        <rFont val="微軟正黑體"/>
        <family val="2"/>
        <charset val="136"/>
      </rPr>
      <t>8</t>
    </r>
    <phoneticPr fontId="4" type="noConversion"/>
  </si>
  <si>
    <t>*2</t>
    <phoneticPr fontId="19" type="noConversion"/>
  </si>
  <si>
    <r>
      <t>*</t>
    </r>
    <r>
      <rPr>
        <sz val="10"/>
        <color theme="1"/>
        <rFont val="微軟正黑體"/>
        <family val="2"/>
        <charset val="136"/>
      </rPr>
      <t>9</t>
    </r>
    <phoneticPr fontId="4" type="noConversion"/>
  </si>
  <si>
    <r>
      <t>*</t>
    </r>
    <r>
      <rPr>
        <sz val="10"/>
        <color theme="1"/>
        <rFont val="微軟正黑體"/>
        <family val="2"/>
        <charset val="136"/>
      </rPr>
      <t>28</t>
    </r>
    <phoneticPr fontId="4" type="noConversion"/>
  </si>
  <si>
    <r>
      <t>*</t>
    </r>
    <r>
      <rPr>
        <sz val="10"/>
        <color theme="1"/>
        <rFont val="微軟正黑體"/>
        <family val="2"/>
        <charset val="136"/>
      </rPr>
      <t>10</t>
    </r>
    <phoneticPr fontId="4" type="noConversion"/>
  </si>
  <si>
    <r>
      <t>*</t>
    </r>
    <r>
      <rPr>
        <sz val="10"/>
        <color theme="1"/>
        <rFont val="微軟正黑體"/>
        <family val="2"/>
        <charset val="136"/>
      </rPr>
      <t>11</t>
    </r>
    <phoneticPr fontId="4" type="noConversion"/>
  </si>
  <si>
    <t>*32</t>
    <phoneticPr fontId="4" type="noConversion"/>
  </si>
  <si>
    <t>*29</t>
    <phoneticPr fontId="4" type="noConversion"/>
  </si>
  <si>
    <t>*34</t>
    <phoneticPr fontId="4" type="noConversion"/>
  </si>
  <si>
    <t>*35</t>
    <phoneticPr fontId="4" type="noConversion"/>
  </si>
  <si>
    <t>*30</t>
    <phoneticPr fontId="4" type="noConversion"/>
  </si>
  <si>
    <t>*33</t>
    <phoneticPr fontId="4" type="noConversion"/>
  </si>
  <si>
    <t>*28</t>
    <phoneticPr fontId="4" type="noConversion"/>
  </si>
  <si>
    <t>*29敗</t>
    <phoneticPr fontId="4" type="noConversion"/>
  </si>
  <si>
    <t>7.8名</t>
    <phoneticPr fontId="4" type="noConversion"/>
  </si>
  <si>
    <t>*36</t>
    <phoneticPr fontId="4" type="noConversion"/>
  </si>
  <si>
    <t>*30敗</t>
    <phoneticPr fontId="4" type="noConversion"/>
  </si>
  <si>
    <t>*32敗</t>
    <phoneticPr fontId="4" type="noConversion"/>
  </si>
  <si>
    <t>*37</t>
    <phoneticPr fontId="4" type="noConversion"/>
  </si>
  <si>
    <t>*33敗</t>
    <phoneticPr fontId="4" type="noConversion"/>
  </si>
  <si>
    <t>林昊翰</t>
  </si>
  <si>
    <t>吳祈燊</t>
  </si>
  <si>
    <t>黃祐憙</t>
  </si>
  <si>
    <t>洪邑豪</t>
  </si>
  <si>
    <t>林嘉俊</t>
  </si>
  <si>
    <t>林程翔</t>
  </si>
  <si>
    <t>戴其呈</t>
  </si>
  <si>
    <t>鄭丞宏</t>
  </si>
  <si>
    <t>邱研睿</t>
  </si>
  <si>
    <t>楊承濬</t>
  </si>
  <si>
    <t>何孟頡</t>
  </si>
  <si>
    <t>方煜煒</t>
  </si>
  <si>
    <t>吳定紘</t>
  </si>
  <si>
    <t>吳宗智</t>
  </si>
  <si>
    <t>南大附中</t>
  </si>
  <si>
    <t>童健翔</t>
  </si>
  <si>
    <t>徐瑋志</t>
  </si>
  <si>
    <t>盧柏翰</t>
  </si>
  <si>
    <t>吳承祐</t>
  </si>
  <si>
    <t>邱子紘</t>
  </si>
  <si>
    <t>楊博智</t>
  </si>
  <si>
    <t>劉浩恩</t>
  </si>
  <si>
    <t>楊鎧瑋</t>
  </si>
  <si>
    <t>王崇豪</t>
  </si>
  <si>
    <t>王駿翔</t>
  </si>
  <si>
    <t>蔡文硯</t>
  </si>
  <si>
    <t>劉家維</t>
  </si>
  <si>
    <t>陳紘侑</t>
  </si>
  <si>
    <t>林偉鴻</t>
  </si>
  <si>
    <t>林暐程</t>
  </si>
  <si>
    <t>李紘睿</t>
  </si>
  <si>
    <t>楊佳晉</t>
  </si>
  <si>
    <t>孫維志</t>
  </si>
  <si>
    <t>黃子昕</t>
  </si>
  <si>
    <t>高嘉泓</t>
  </si>
  <si>
    <t>林宇堂</t>
  </si>
  <si>
    <t>吳明哲</t>
  </si>
  <si>
    <t>謝宇謙</t>
  </si>
  <si>
    <t>陳韻伃</t>
  </si>
  <si>
    <t>周語捷</t>
  </si>
  <si>
    <t>許詠琪</t>
  </si>
  <si>
    <t>蔡雅如</t>
  </si>
  <si>
    <t>台南女中</t>
  </si>
  <si>
    <t>陸姿穎</t>
  </si>
  <si>
    <t>周思妤</t>
  </si>
  <si>
    <t>魏妤璇</t>
  </si>
  <si>
    <t>吳若瑄</t>
  </si>
  <si>
    <t>臺南高商</t>
  </si>
  <si>
    <t>何苡岑</t>
  </si>
  <si>
    <t>吳沁芸</t>
  </si>
  <si>
    <t>莊又瑜</t>
  </si>
  <si>
    <t>鄭巧筠</t>
  </si>
  <si>
    <t>24組,取8名</t>
    <phoneticPr fontId="4" type="noConversion"/>
  </si>
  <si>
    <t>47場次</t>
    <phoneticPr fontId="4" type="noConversion"/>
  </si>
  <si>
    <r>
      <t>*</t>
    </r>
    <r>
      <rPr>
        <sz val="10"/>
        <color theme="1"/>
        <rFont val="微軟正黑體"/>
        <family val="2"/>
        <charset val="136"/>
      </rPr>
      <t>9</t>
    </r>
    <phoneticPr fontId="19" type="noConversion"/>
  </si>
  <si>
    <t>*25</t>
    <phoneticPr fontId="19" type="noConversion"/>
  </si>
  <si>
    <t>*2</t>
  </si>
  <si>
    <r>
      <t>*</t>
    </r>
    <r>
      <rPr>
        <sz val="10"/>
        <color theme="1"/>
        <rFont val="微軟正黑體"/>
        <family val="2"/>
        <charset val="136"/>
      </rPr>
      <t>10</t>
    </r>
    <r>
      <rPr>
        <sz val="12"/>
        <color theme="1"/>
        <rFont val="新細明體"/>
        <family val="2"/>
        <charset val="136"/>
        <scheme val="minor"/>
      </rPr>
      <t/>
    </r>
  </si>
  <si>
    <t>*33</t>
    <phoneticPr fontId="19" type="noConversion"/>
  </si>
  <si>
    <r>
      <t>*</t>
    </r>
    <r>
      <rPr>
        <sz val="10"/>
        <color theme="1"/>
        <rFont val="微軟正黑體"/>
        <family val="2"/>
        <charset val="136"/>
      </rPr>
      <t>11</t>
    </r>
    <phoneticPr fontId="19" type="noConversion"/>
  </si>
  <si>
    <t>*3</t>
    <phoneticPr fontId="19" type="noConversion"/>
  </si>
  <si>
    <t>*26</t>
  </si>
  <si>
    <t>*39</t>
    <phoneticPr fontId="19" type="noConversion"/>
  </si>
  <si>
    <t>*4</t>
  </si>
  <si>
    <r>
      <t>*</t>
    </r>
    <r>
      <rPr>
        <sz val="10"/>
        <color theme="1"/>
        <rFont val="微軟正黑體"/>
        <family val="2"/>
        <charset val="136"/>
      </rPr>
      <t>12</t>
    </r>
    <r>
      <rPr>
        <sz val="12"/>
        <color theme="1"/>
        <rFont val="新細明體"/>
        <family val="2"/>
        <charset val="136"/>
        <scheme val="minor"/>
      </rPr>
      <t/>
    </r>
  </si>
  <si>
    <r>
      <t>*</t>
    </r>
    <r>
      <rPr>
        <sz val="10"/>
        <color theme="1"/>
        <rFont val="微軟正黑體"/>
        <family val="2"/>
        <charset val="136"/>
      </rPr>
      <t>13</t>
    </r>
    <phoneticPr fontId="19" type="noConversion"/>
  </si>
  <si>
    <t>*5</t>
    <phoneticPr fontId="19" type="noConversion"/>
  </si>
  <si>
    <t>*27</t>
    <phoneticPr fontId="19" type="noConversion"/>
  </si>
  <si>
    <t>*6</t>
  </si>
  <si>
    <r>
      <t>*</t>
    </r>
    <r>
      <rPr>
        <sz val="10"/>
        <color theme="1"/>
        <rFont val="微軟正黑體"/>
        <family val="2"/>
        <charset val="136"/>
      </rPr>
      <t>14</t>
    </r>
    <r>
      <rPr>
        <sz val="12"/>
        <color theme="1"/>
        <rFont val="新細明體"/>
        <family val="2"/>
        <charset val="136"/>
        <scheme val="minor"/>
      </rPr>
      <t/>
    </r>
  </si>
  <si>
    <t>*34</t>
    <phoneticPr fontId="19" type="noConversion"/>
  </si>
  <si>
    <r>
      <t>*</t>
    </r>
    <r>
      <rPr>
        <sz val="10"/>
        <color theme="1"/>
        <rFont val="微軟正黑體"/>
        <family val="2"/>
        <charset val="136"/>
      </rPr>
      <t>15</t>
    </r>
    <phoneticPr fontId="19" type="noConversion"/>
  </si>
  <si>
    <t>*7</t>
    <phoneticPr fontId="19" type="noConversion"/>
  </si>
  <si>
    <t>*28</t>
    <phoneticPr fontId="4" type="noConversion"/>
  </si>
  <si>
    <t>*8</t>
  </si>
  <si>
    <r>
      <t>*</t>
    </r>
    <r>
      <rPr>
        <sz val="10"/>
        <color theme="1"/>
        <rFont val="微軟正黑體"/>
        <family val="2"/>
        <charset val="136"/>
      </rPr>
      <t>16</t>
    </r>
    <r>
      <rPr>
        <sz val="12"/>
        <color theme="1"/>
        <rFont val="新細明體"/>
        <family val="2"/>
        <charset val="136"/>
        <scheme val="minor"/>
      </rPr>
      <t/>
    </r>
  </si>
  <si>
    <t>24組,取8名</t>
    <phoneticPr fontId="4" type="noConversion"/>
  </si>
  <si>
    <t>*33</t>
    <phoneticPr fontId="4" type="noConversion"/>
  </si>
  <si>
    <t>*17</t>
    <phoneticPr fontId="19" type="noConversion"/>
  </si>
  <si>
    <t>*42</t>
    <phoneticPr fontId="19" type="noConversion"/>
  </si>
  <si>
    <t>*29</t>
    <phoneticPr fontId="19" type="noConversion"/>
  </si>
  <si>
    <t>*18</t>
    <phoneticPr fontId="19" type="noConversion"/>
  </si>
  <si>
    <t>*35</t>
    <phoneticPr fontId="19" type="noConversion"/>
  </si>
  <si>
    <t>*40</t>
    <phoneticPr fontId="19" type="noConversion"/>
  </si>
  <si>
    <t>*19</t>
  </si>
  <si>
    <t>*30</t>
  </si>
  <si>
    <t>*11</t>
    <phoneticPr fontId="4" type="noConversion"/>
  </si>
  <si>
    <t>*20</t>
  </si>
  <si>
    <t>*44</t>
    <phoneticPr fontId="19" type="noConversion"/>
  </si>
  <si>
    <t>*12</t>
    <phoneticPr fontId="4" type="noConversion"/>
  </si>
  <si>
    <t>第4名</t>
    <phoneticPr fontId="19" type="noConversion"/>
  </si>
  <si>
    <t>*36</t>
  </si>
  <si>
    <t>*26</t>
    <phoneticPr fontId="4" type="noConversion"/>
  </si>
  <si>
    <t>*21</t>
    <phoneticPr fontId="19" type="noConversion"/>
  </si>
  <si>
    <t>*37</t>
    <phoneticPr fontId="19" type="noConversion"/>
  </si>
  <si>
    <t>*31</t>
    <phoneticPr fontId="19" type="noConversion"/>
  </si>
  <si>
    <t>*15</t>
    <phoneticPr fontId="4" type="noConversion"/>
  </si>
  <si>
    <t>*22</t>
  </si>
  <si>
    <t>*16</t>
    <phoneticPr fontId="4" type="noConversion"/>
  </si>
  <si>
    <t>*41</t>
    <phoneticPr fontId="19" type="noConversion"/>
  </si>
  <si>
    <t>*25</t>
    <phoneticPr fontId="4" type="noConversion"/>
  </si>
  <si>
    <t>取2.3名</t>
  </si>
  <si>
    <t>*23</t>
  </si>
  <si>
    <t>*38</t>
  </si>
  <si>
    <t>*43</t>
    <phoneticPr fontId="19" type="noConversion"/>
  </si>
  <si>
    <t>*32</t>
  </si>
  <si>
    <t>*13</t>
    <phoneticPr fontId="4" type="noConversion"/>
  </si>
  <si>
    <t>*24</t>
  </si>
  <si>
    <t>*34</t>
    <phoneticPr fontId="4" type="noConversion"/>
  </si>
  <si>
    <t>*39</t>
    <phoneticPr fontId="4" type="noConversion"/>
  </si>
  <si>
    <t>40敗</t>
    <phoneticPr fontId="4" type="noConversion"/>
  </si>
  <si>
    <t>7.8名</t>
    <phoneticPr fontId="4" type="noConversion"/>
  </si>
  <si>
    <t>*46</t>
    <phoneticPr fontId="4" type="noConversion"/>
  </si>
  <si>
    <t>41敗</t>
    <phoneticPr fontId="4" type="noConversion"/>
  </si>
  <si>
    <t>42敗</t>
    <phoneticPr fontId="4" type="noConversion"/>
  </si>
  <si>
    <t>*47</t>
    <phoneticPr fontId="4" type="noConversion"/>
  </si>
  <si>
    <t>43敗</t>
    <phoneticPr fontId="4" type="noConversion"/>
  </si>
  <si>
    <t>蔡程瀚</t>
  </si>
  <si>
    <t>陳宏銘</t>
  </si>
  <si>
    <t>陳咸澤</t>
  </si>
  <si>
    <t>李愷叡</t>
  </si>
  <si>
    <t>林宜鴻</t>
  </si>
  <si>
    <t>許宏維</t>
  </si>
  <si>
    <t>王庭翊</t>
  </si>
  <si>
    <t>邱品勳</t>
  </si>
  <si>
    <t>莊秉翰</t>
  </si>
  <si>
    <t>王宥傑</t>
  </si>
  <si>
    <t>哀科羽</t>
  </si>
  <si>
    <t>尤博楷</t>
  </si>
  <si>
    <t>沈暐霖</t>
  </si>
  <si>
    <t>于慶宇</t>
  </si>
  <si>
    <t>倪世賢</t>
  </si>
  <si>
    <t>倪世明</t>
  </si>
  <si>
    <t>楊承軒</t>
  </si>
  <si>
    <t>方銘鍾</t>
  </si>
  <si>
    <t>林冠穎</t>
  </si>
  <si>
    <t>林冠勳</t>
  </si>
  <si>
    <t>邱宥傑</t>
  </si>
  <si>
    <t>魏承澤</t>
  </si>
  <si>
    <t>施承宏</t>
  </si>
  <si>
    <t>方仁宏</t>
  </si>
  <si>
    <t>劉豈宏</t>
  </si>
  <si>
    <t>歐宇騫</t>
  </si>
  <si>
    <t>許嘉麟</t>
  </si>
  <si>
    <t>黃振傑</t>
  </si>
  <si>
    <t>邱宏奕</t>
  </si>
  <si>
    <t>陳致諺</t>
  </si>
  <si>
    <t>蔡博俊</t>
  </si>
  <si>
    <t>邱丞軒</t>
  </si>
  <si>
    <t>楊川德</t>
  </si>
  <si>
    <t>王威仁</t>
  </si>
  <si>
    <t>黃晏修</t>
  </si>
  <si>
    <t>桑祺軒</t>
  </si>
  <si>
    <t>黃程维</t>
  </si>
  <si>
    <t>李居翰</t>
  </si>
  <si>
    <t>蘇士宏</t>
  </si>
  <si>
    <t>沈育成</t>
  </si>
  <si>
    <t>李子弘</t>
  </si>
  <si>
    <t>盧宥均</t>
  </si>
  <si>
    <t>陳均豪</t>
  </si>
  <si>
    <t>蔡松霖</t>
  </si>
  <si>
    <t>高嘉承</t>
  </si>
  <si>
    <t>黃馯洲</t>
  </si>
  <si>
    <t>楊康維</t>
  </si>
  <si>
    <t>王威霖</t>
  </si>
  <si>
    <t>林玗靚</t>
  </si>
  <si>
    <t>詹雯琪</t>
  </si>
  <si>
    <t>黃品瑄</t>
  </si>
  <si>
    <t>曾樂安</t>
  </si>
  <si>
    <t>李珮菁</t>
  </si>
  <si>
    <t>徐詩容</t>
  </si>
  <si>
    <t>王靖妤</t>
  </si>
  <si>
    <t>許珊瑜</t>
  </si>
  <si>
    <t>王麒瑄</t>
  </si>
  <si>
    <t>楊捷鈞</t>
  </si>
  <si>
    <t>郭岱昱</t>
  </si>
  <si>
    <t>林栯彤</t>
  </si>
  <si>
    <t>陽心茹</t>
  </si>
  <si>
    <t>蕭安安</t>
  </si>
  <si>
    <t>陳德馨</t>
  </si>
  <si>
    <t>王潔琳</t>
  </si>
  <si>
    <t>林佳儀</t>
  </si>
  <si>
    <t>于家恩</t>
  </si>
  <si>
    <t>劉鈺婷</t>
  </si>
  <si>
    <t>賀雅絹</t>
  </si>
  <si>
    <t>賴品嫣</t>
  </si>
  <si>
    <t>王宥晴</t>
  </si>
  <si>
    <t>魏婉昀</t>
  </si>
  <si>
    <t>葉亭纓</t>
  </si>
  <si>
    <t>鄭鈺婷</t>
  </si>
  <si>
    <t>王敏馨</t>
  </si>
  <si>
    <t>林晏儀</t>
  </si>
  <si>
    <t>蔡瑄又</t>
  </si>
  <si>
    <t>魏芷潔</t>
  </si>
  <si>
    <t>趙子誼</t>
  </si>
  <si>
    <t>陳羿均</t>
  </si>
  <si>
    <t>黃品馨</t>
  </si>
  <si>
    <t>黃郁淨</t>
  </si>
  <si>
    <t>楊于靚</t>
  </si>
  <si>
    <t>鍾沛芹</t>
  </si>
  <si>
    <t>26組,取8名</t>
    <phoneticPr fontId="4" type="noConversion"/>
  </si>
  <si>
    <t>51場次</t>
    <phoneticPr fontId="4" type="noConversion"/>
  </si>
  <si>
    <t>*1</t>
    <phoneticPr fontId="19" type="noConversion"/>
  </si>
  <si>
    <t>*29</t>
    <phoneticPr fontId="4" type="noConversion"/>
  </si>
  <si>
    <t>*4</t>
    <phoneticPr fontId="19" type="noConversion"/>
  </si>
  <si>
    <t>*43</t>
    <phoneticPr fontId="4" type="noConversion"/>
  </si>
  <si>
    <t>*6</t>
    <phoneticPr fontId="19" type="noConversion"/>
  </si>
  <si>
    <t>*38</t>
    <phoneticPr fontId="4" type="noConversion"/>
  </si>
  <si>
    <t>*9</t>
    <phoneticPr fontId="19" type="noConversion"/>
  </si>
  <si>
    <t>*39</t>
    <phoneticPr fontId="4" type="noConversion"/>
  </si>
  <si>
    <t>*46</t>
    <phoneticPr fontId="4" type="noConversion"/>
  </si>
  <si>
    <t>*44</t>
    <phoneticPr fontId="4" type="noConversion"/>
  </si>
  <si>
    <t>*40</t>
    <phoneticPr fontId="4" type="noConversion"/>
  </si>
  <si>
    <t>*48</t>
    <phoneticPr fontId="19" type="noConversion"/>
  </si>
  <si>
    <t>第4名</t>
    <phoneticPr fontId="19" type="noConversion"/>
  </si>
  <si>
    <t>*41</t>
    <phoneticPr fontId="4" type="noConversion"/>
  </si>
  <si>
    <t>*45</t>
    <phoneticPr fontId="4" type="noConversion"/>
  </si>
  <si>
    <t>*42</t>
    <phoneticPr fontId="4" type="noConversion"/>
  </si>
  <si>
    <t>*47</t>
    <phoneticPr fontId="4" type="noConversion"/>
  </si>
  <si>
    <t>44敗</t>
    <phoneticPr fontId="4" type="noConversion"/>
  </si>
  <si>
    <t>*50</t>
    <phoneticPr fontId="4" type="noConversion"/>
  </si>
  <si>
    <t>45敗</t>
    <phoneticPr fontId="4" type="noConversion"/>
  </si>
  <si>
    <t>46敗</t>
    <phoneticPr fontId="4" type="noConversion"/>
  </si>
  <si>
    <t>47敗</t>
    <phoneticPr fontId="4" type="noConversion"/>
  </si>
  <si>
    <t>李凱繹</t>
  </si>
  <si>
    <t>張博勛</t>
  </si>
  <si>
    <t>鄭叡承</t>
  </si>
  <si>
    <t>吳昆宏</t>
  </si>
  <si>
    <t>方浩翰</t>
  </si>
  <si>
    <t>新化高中</t>
  </si>
  <si>
    <t>杜哲安</t>
  </si>
  <si>
    <t>黃柏竣</t>
  </si>
  <si>
    <t>黃彥瑾</t>
  </si>
  <si>
    <t>林利剛</t>
  </si>
  <si>
    <t>方楚鈞</t>
  </si>
  <si>
    <t>興國高中</t>
  </si>
  <si>
    <t>費程安</t>
  </si>
  <si>
    <t>吳哲穎</t>
  </si>
  <si>
    <t>鄧宇晴</t>
  </si>
  <si>
    <t>曹弘儒</t>
  </si>
  <si>
    <t>王星賀</t>
  </si>
  <si>
    <t>徐加城</t>
  </si>
  <si>
    <t>陳紀睿</t>
  </si>
  <si>
    <t>丁暐展</t>
  </si>
  <si>
    <t>謝介元</t>
  </si>
  <si>
    <t>李易勳</t>
  </si>
  <si>
    <t>楊澋澄</t>
  </si>
  <si>
    <t>*11敗</t>
    <phoneticPr fontId="4" type="noConversion"/>
  </si>
  <si>
    <t>楊雅筑</t>
  </si>
  <si>
    <t>邱宇瑄</t>
  </si>
  <si>
    <t>張嘉玳</t>
  </si>
  <si>
    <t>楊昀容</t>
  </si>
  <si>
    <t>陳晏儒</t>
  </si>
  <si>
    <t>翁子晴</t>
  </si>
  <si>
    <t>李昕倢</t>
  </si>
  <si>
    <t>許薰尹</t>
  </si>
  <si>
    <t>34組,取8名</t>
    <phoneticPr fontId="4" type="noConversion"/>
  </si>
  <si>
    <t>67場次</t>
    <phoneticPr fontId="4" type="noConversion"/>
  </si>
  <si>
    <t>*49</t>
    <phoneticPr fontId="4" type="noConversion"/>
  </si>
  <si>
    <t>*55</t>
    <phoneticPr fontId="4" type="noConversion"/>
  </si>
  <si>
    <t>*40</t>
    <phoneticPr fontId="4" type="noConversion"/>
  </si>
  <si>
    <t>*18</t>
    <phoneticPr fontId="4" type="noConversion"/>
  </si>
  <si>
    <t>34組,取8名</t>
    <phoneticPr fontId="4" type="noConversion"/>
  </si>
  <si>
    <t>67場次</t>
    <phoneticPr fontId="4" type="noConversion"/>
  </si>
  <si>
    <t>*21</t>
    <phoneticPr fontId="4" type="noConversion"/>
  </si>
  <si>
    <t>*41</t>
    <phoneticPr fontId="4" type="noConversion"/>
  </si>
  <si>
    <t>*62</t>
    <phoneticPr fontId="4" type="noConversion"/>
  </si>
  <si>
    <t>*51</t>
    <phoneticPr fontId="4" type="noConversion"/>
  </si>
  <si>
    <t>*30</t>
    <phoneticPr fontId="4" type="noConversion"/>
  </si>
  <si>
    <t>*42</t>
    <phoneticPr fontId="4" type="noConversion"/>
  </si>
  <si>
    <t>*56</t>
    <phoneticPr fontId="4" type="noConversion"/>
  </si>
  <si>
    <t>*22</t>
    <phoneticPr fontId="4" type="noConversion"/>
  </si>
  <si>
    <t>*19</t>
    <phoneticPr fontId="4" type="noConversion"/>
  </si>
  <si>
    <t>*43</t>
    <phoneticPr fontId="4" type="noConversion"/>
  </si>
  <si>
    <t>*60</t>
    <phoneticPr fontId="4" type="noConversion"/>
  </si>
  <si>
    <t>*31</t>
    <phoneticPr fontId="4" type="noConversion"/>
  </si>
  <si>
    <t>*52</t>
    <phoneticPr fontId="4" type="noConversion"/>
  </si>
  <si>
    <t>*32</t>
    <phoneticPr fontId="4" type="noConversion"/>
  </si>
  <si>
    <t>*44</t>
    <phoneticPr fontId="4" type="noConversion"/>
  </si>
  <si>
    <t>*20</t>
    <phoneticPr fontId="4" type="noConversion"/>
  </si>
  <si>
    <t>*57</t>
    <phoneticPr fontId="4" type="noConversion"/>
  </si>
  <si>
    <t>*64</t>
    <phoneticPr fontId="4" type="noConversion"/>
  </si>
  <si>
    <t>*45</t>
    <phoneticPr fontId="4" type="noConversion"/>
  </si>
  <si>
    <t>*58</t>
    <phoneticPr fontId="4" type="noConversion"/>
  </si>
  <si>
    <t>*53</t>
    <phoneticPr fontId="4" type="noConversion"/>
  </si>
  <si>
    <t>*61</t>
    <phoneticPr fontId="4" type="noConversion"/>
  </si>
  <si>
    <t>*37</t>
    <phoneticPr fontId="4" type="noConversion"/>
  </si>
  <si>
    <t>*23</t>
    <phoneticPr fontId="4" type="noConversion"/>
  </si>
  <si>
    <t>第2.3名</t>
    <phoneticPr fontId="4" type="noConversion"/>
  </si>
  <si>
    <t>*35</t>
    <phoneticPr fontId="4" type="noConversion"/>
  </si>
  <si>
    <t>*59</t>
    <phoneticPr fontId="4" type="noConversion"/>
  </si>
  <si>
    <t>*63</t>
    <phoneticPr fontId="4" type="noConversion"/>
  </si>
  <si>
    <t>*54</t>
    <phoneticPr fontId="4" type="noConversion"/>
  </si>
  <si>
    <t>*17</t>
    <phoneticPr fontId="4" type="noConversion"/>
  </si>
  <si>
    <t>*36</t>
    <phoneticPr fontId="4" type="noConversion"/>
  </si>
  <si>
    <t>*48</t>
    <phoneticPr fontId="4" type="noConversion"/>
  </si>
  <si>
    <t>*24</t>
    <phoneticPr fontId="4" type="noConversion"/>
  </si>
  <si>
    <t>*67</t>
    <phoneticPr fontId="4" type="noConversion"/>
  </si>
  <si>
    <t>徐中毅</t>
  </si>
  <si>
    <t>林宏宇</t>
  </si>
  <si>
    <t>王又加</t>
  </si>
  <si>
    <t>楊承翰</t>
  </si>
  <si>
    <t>黃品承</t>
  </si>
  <si>
    <t>余仲鎧</t>
  </si>
  <si>
    <t>盧宥騰</t>
  </si>
  <si>
    <t>黃品嘉</t>
  </si>
  <si>
    <t>黃政豪</t>
  </si>
  <si>
    <t>復興國中</t>
  </si>
  <si>
    <t>林旻鉉</t>
  </si>
  <si>
    <t>洪福杰</t>
  </si>
  <si>
    <t>周立剛</t>
  </si>
  <si>
    <t>林郁暉</t>
  </si>
  <si>
    <t>卓秉寰</t>
  </si>
  <si>
    <t>徐詠隆</t>
  </si>
  <si>
    <t>陳睿志</t>
  </si>
  <si>
    <t>林奕賢</t>
  </si>
  <si>
    <t>吳凱恩</t>
  </si>
  <si>
    <t>南寧高中</t>
  </si>
  <si>
    <t>郭朋洋</t>
  </si>
  <si>
    <t>吳宇澤</t>
  </si>
  <si>
    <t>楊其叡</t>
  </si>
  <si>
    <t>周哲羽</t>
  </si>
  <si>
    <t>林意翔</t>
  </si>
  <si>
    <t>王光磊</t>
  </si>
  <si>
    <t>許晨旭</t>
  </si>
  <si>
    <t>王子祐</t>
  </si>
  <si>
    <t>建興國中</t>
  </si>
  <si>
    <t>高堉銘</t>
  </si>
  <si>
    <t>江偉綸</t>
  </si>
  <si>
    <t>王子杰</t>
  </si>
  <si>
    <t>陳彥呈</t>
  </si>
  <si>
    <t>蘇昱瑋</t>
  </si>
  <si>
    <t>葉正宇</t>
  </si>
  <si>
    <t>17組,取8名</t>
    <phoneticPr fontId="4" type="noConversion"/>
  </si>
  <si>
    <t>*15</t>
    <phoneticPr fontId="19" type="noConversion"/>
  </si>
  <si>
    <t>*23</t>
    <phoneticPr fontId="19" type="noConversion"/>
  </si>
  <si>
    <t>*4</t>
    <phoneticPr fontId="19" type="noConversion"/>
  </si>
  <si>
    <t>*16</t>
    <phoneticPr fontId="19" type="noConversion"/>
  </si>
  <si>
    <t>*27</t>
    <phoneticPr fontId="19" type="noConversion"/>
  </si>
  <si>
    <t>*17</t>
    <phoneticPr fontId="19" type="noConversion"/>
  </si>
  <si>
    <t>*24</t>
    <phoneticPr fontId="19" type="noConversion"/>
  </si>
  <si>
    <t>*8</t>
    <phoneticPr fontId="19" type="noConversion"/>
  </si>
  <si>
    <t>*19</t>
    <phoneticPr fontId="19" type="noConversion"/>
  </si>
  <si>
    <t>*28</t>
    <phoneticPr fontId="19" type="noConversion"/>
  </si>
  <si>
    <t>*11</t>
    <phoneticPr fontId="19" type="noConversion"/>
  </si>
  <si>
    <t>*20</t>
    <phoneticPr fontId="19" type="noConversion"/>
  </si>
  <si>
    <t>*12</t>
    <phoneticPr fontId="19" type="noConversion"/>
  </si>
  <si>
    <t>*10</t>
    <phoneticPr fontId="19" type="noConversion"/>
  </si>
  <si>
    <t>*30</t>
    <phoneticPr fontId="19" type="noConversion"/>
  </si>
  <si>
    <t>第4名</t>
  </si>
  <si>
    <t>*13</t>
  </si>
  <si>
    <t>*21</t>
  </si>
  <si>
    <t>*26</t>
    <phoneticPr fontId="19" type="noConversion"/>
  </si>
  <si>
    <t>*14</t>
    <phoneticPr fontId="19" type="noConversion"/>
  </si>
  <si>
    <t>*22</t>
    <phoneticPr fontId="19" type="noConversion"/>
  </si>
  <si>
    <t>*29</t>
    <phoneticPr fontId="19" type="noConversion"/>
  </si>
  <si>
    <t>*28敗</t>
    <phoneticPr fontId="4" type="noConversion"/>
  </si>
  <si>
    <t>*25敗</t>
    <phoneticPr fontId="4" type="noConversion"/>
  </si>
  <si>
    <t>*26敗</t>
    <phoneticPr fontId="4" type="noConversion"/>
  </si>
  <si>
    <t>張雅涵</t>
  </si>
  <si>
    <t>楊舒淇</t>
  </si>
  <si>
    <t>林采蓉</t>
  </si>
  <si>
    <t>民德國中</t>
  </si>
  <si>
    <t>鄭貝蓁</t>
  </si>
  <si>
    <t>葉于禎</t>
  </si>
  <si>
    <t>郭又寧</t>
  </si>
  <si>
    <t>李紘語</t>
  </si>
  <si>
    <t>鍾陳芯茹</t>
  </si>
  <si>
    <t>陳沁妤</t>
  </si>
  <si>
    <t>史靖榆</t>
  </si>
  <si>
    <t>唐滋妍</t>
  </si>
  <si>
    <t>謝主容</t>
  </si>
  <si>
    <t>呂宥縉</t>
  </si>
  <si>
    <t>國男單</t>
    <phoneticPr fontId="4" type="noConversion"/>
  </si>
  <si>
    <t>高男團*2</t>
  </si>
  <si>
    <t>國女團*2</t>
  </si>
  <si>
    <t>國男團*2</t>
  </si>
  <si>
    <t>國男團*3</t>
  </si>
  <si>
    <t>國男團*4</t>
  </si>
  <si>
    <t>國男團*5</t>
  </si>
  <si>
    <t>國女團*3</t>
  </si>
  <si>
    <t>國女團*4</t>
  </si>
  <si>
    <t>高男團*4</t>
  </si>
  <si>
    <t>高女團*2</t>
  </si>
  <si>
    <t>國男團*6</t>
  </si>
  <si>
    <t>國男團*7</t>
  </si>
  <si>
    <t>國男團*8</t>
  </si>
  <si>
    <t>國女團*5</t>
  </si>
  <si>
    <t>國女團*6</t>
  </si>
  <si>
    <t>高男團*5</t>
  </si>
  <si>
    <t>高男團*6</t>
  </si>
  <si>
    <t>高女團*3</t>
  </si>
  <si>
    <t>國男團*9</t>
  </si>
  <si>
    <t>國男團*10</t>
  </si>
  <si>
    <t>國男團*11</t>
  </si>
  <si>
    <t>國女團*7</t>
  </si>
  <si>
    <t>國女團*8</t>
  </si>
  <si>
    <t>國男團*12</t>
  </si>
  <si>
    <t>國男團*13</t>
  </si>
  <si>
    <t>高男團*8</t>
  </si>
  <si>
    <t>國男團*14</t>
  </si>
  <si>
    <t>國男團*15</t>
  </si>
  <si>
    <t>國男團*16</t>
  </si>
  <si>
    <t>國女團*9</t>
  </si>
  <si>
    <t>國女團*10</t>
  </si>
  <si>
    <t>高男團*9</t>
  </si>
  <si>
    <t>高男團*10</t>
  </si>
  <si>
    <t>新豐高中</t>
    <phoneticPr fontId="4" type="noConversion"/>
  </si>
  <si>
    <t>台南二中</t>
    <phoneticPr fontId="4" type="noConversion"/>
  </si>
  <si>
    <t>台南女中</t>
    <phoneticPr fontId="4" type="noConversion"/>
  </si>
  <si>
    <t>高女團體</t>
    <phoneticPr fontId="4" type="noConversion"/>
  </si>
  <si>
    <t>3組</t>
    <phoneticPr fontId="4" type="noConversion"/>
  </si>
  <si>
    <t>循環賽</t>
    <phoneticPr fontId="4" type="noConversion"/>
  </si>
  <si>
    <t>*3</t>
    <phoneticPr fontId="4" type="noConversion"/>
  </si>
  <si>
    <t>時間/場地</t>
    <phoneticPr fontId="4" type="noConversion"/>
  </si>
  <si>
    <t>國男團*1</t>
    <phoneticPr fontId="4" type="noConversion"/>
  </si>
  <si>
    <t>國男團*17</t>
    <phoneticPr fontId="4" type="noConversion"/>
  </si>
  <si>
    <t>國男單*1</t>
    <phoneticPr fontId="4" type="noConversion"/>
  </si>
  <si>
    <t>國男單*2</t>
  </si>
  <si>
    <t>國女單*1</t>
    <phoneticPr fontId="4" type="noConversion"/>
  </si>
  <si>
    <t>高女單*2</t>
  </si>
  <si>
    <t>高男單*1</t>
    <phoneticPr fontId="4" type="noConversion"/>
  </si>
  <si>
    <t>高男單*2</t>
  </si>
  <si>
    <t>高男單*3</t>
  </si>
  <si>
    <t>高男單*4</t>
  </si>
  <si>
    <t>高男單*5</t>
  </si>
  <si>
    <t>高男單*6</t>
  </si>
  <si>
    <t>高男單*7</t>
  </si>
  <si>
    <t>高男單*8</t>
  </si>
  <si>
    <t>高男單*9</t>
  </si>
  <si>
    <t>高男單*10</t>
  </si>
  <si>
    <t>國男單*3</t>
    <phoneticPr fontId="4" type="noConversion"/>
  </si>
  <si>
    <t>國男單*4</t>
  </si>
  <si>
    <t>國男單*5</t>
  </si>
  <si>
    <t>國男單*6</t>
  </si>
  <si>
    <t>國男單*7</t>
  </si>
  <si>
    <t>國男單*8</t>
  </si>
  <si>
    <t>國男單*9</t>
  </si>
  <si>
    <t>國男單*10</t>
  </si>
  <si>
    <t>國男單*11</t>
  </si>
  <si>
    <t>國男單*12</t>
  </si>
  <si>
    <t>國男單*13</t>
  </si>
  <si>
    <t>國男單*14</t>
  </si>
  <si>
    <t>國男單*15</t>
  </si>
  <si>
    <t>國男單*16</t>
  </si>
  <si>
    <t>國男單*17</t>
  </si>
  <si>
    <t>國男單*18</t>
  </si>
  <si>
    <t>國女單*2</t>
    <phoneticPr fontId="4" type="noConversion"/>
  </si>
  <si>
    <t>國女單*3</t>
  </si>
  <si>
    <t>國女單*4</t>
  </si>
  <si>
    <t>國女單*5</t>
  </si>
  <si>
    <t>國女單*6</t>
  </si>
  <si>
    <t>國女單*7</t>
  </si>
  <si>
    <t>國女單*8</t>
  </si>
  <si>
    <t>國女單*9</t>
  </si>
  <si>
    <t>高男單*11</t>
    <phoneticPr fontId="4" type="noConversion"/>
  </si>
  <si>
    <t>高男單*12</t>
  </si>
  <si>
    <t>高男單*13</t>
  </si>
  <si>
    <t>高男單*14</t>
  </si>
  <si>
    <t>高男單*15</t>
  </si>
  <si>
    <t>高男單*16</t>
  </si>
  <si>
    <t>高男單*17</t>
  </si>
  <si>
    <t>高男單*18</t>
  </si>
  <si>
    <t>高女單*4</t>
  </si>
  <si>
    <t>高女單*5</t>
  </si>
  <si>
    <t>高女單*6</t>
  </si>
  <si>
    <t>國男單*19</t>
    <phoneticPr fontId="4" type="noConversion"/>
  </si>
  <si>
    <t>國男單*20</t>
  </si>
  <si>
    <t>國男單*21</t>
  </si>
  <si>
    <t>國男單*22</t>
  </si>
  <si>
    <t>國男單*23</t>
  </si>
  <si>
    <t>國男單*24</t>
  </si>
  <si>
    <t>國男單*25</t>
  </si>
  <si>
    <t>國男單*26</t>
  </si>
  <si>
    <t>國女單*10</t>
    <phoneticPr fontId="4" type="noConversion"/>
  </si>
  <si>
    <t>高男單*19</t>
    <phoneticPr fontId="4" type="noConversion"/>
  </si>
  <si>
    <t>高男單*20</t>
  </si>
  <si>
    <t>高女單*8</t>
  </si>
  <si>
    <t>國男單*27</t>
  </si>
  <si>
    <t>國男單*28</t>
  </si>
  <si>
    <t>國女單*11</t>
  </si>
  <si>
    <t>國女單*12</t>
  </si>
  <si>
    <t>國女單*13</t>
  </si>
  <si>
    <t>國女單*14</t>
  </si>
  <si>
    <t>高男單*21</t>
    <phoneticPr fontId="4" type="noConversion"/>
  </si>
  <si>
    <t>高男單*22</t>
  </si>
  <si>
    <t>高男單*23</t>
  </si>
  <si>
    <t>高男單*24</t>
  </si>
  <si>
    <t>高男單*25</t>
  </si>
  <si>
    <t>高男單*26</t>
  </si>
  <si>
    <t>高男單*27</t>
  </si>
  <si>
    <t>高男單*28</t>
  </si>
  <si>
    <t>高女單*10</t>
  </si>
  <si>
    <t>高女單*11</t>
  </si>
  <si>
    <t>高女單*12</t>
  </si>
  <si>
    <t>國男單*29</t>
  </si>
  <si>
    <t>國男單*30</t>
  </si>
  <si>
    <t>國男單*31</t>
  </si>
  <si>
    <t>國男單*32</t>
  </si>
  <si>
    <t>國男單*33</t>
  </si>
  <si>
    <t>國男單*34</t>
  </si>
  <si>
    <t>國男單*35</t>
  </si>
  <si>
    <t>國男單*36</t>
  </si>
  <si>
    <t>國女單*15</t>
    <phoneticPr fontId="4" type="noConversion"/>
  </si>
  <si>
    <t>國女單*16</t>
  </si>
  <si>
    <t>國女單*17</t>
  </si>
  <si>
    <t>國女單*18</t>
  </si>
  <si>
    <t>高男單*29</t>
  </si>
  <si>
    <t>高男單*30</t>
  </si>
  <si>
    <t>高男單*31</t>
  </si>
  <si>
    <t>高男單*32</t>
  </si>
  <si>
    <t>高男單*33</t>
  </si>
  <si>
    <t>高男單*34</t>
  </si>
  <si>
    <t>高男單*35</t>
  </si>
  <si>
    <t>高男單*36</t>
  </si>
  <si>
    <t>高女單*14</t>
  </si>
  <si>
    <t>高女單*15</t>
  </si>
  <si>
    <t>國男單*37</t>
  </si>
  <si>
    <t>國男單*38</t>
  </si>
  <si>
    <t>國男單*39</t>
  </si>
  <si>
    <t>國男單*40</t>
  </si>
  <si>
    <t>國男單*41</t>
  </si>
  <si>
    <t>國男單*42</t>
  </si>
  <si>
    <t>國男單*43</t>
  </si>
  <si>
    <t>國男單*44</t>
  </si>
  <si>
    <t>國男單*45</t>
  </si>
  <si>
    <t>國男單*46</t>
  </si>
  <si>
    <t>國男單*47</t>
  </si>
  <si>
    <t>國男單*48</t>
  </si>
  <si>
    <t>國女單*19</t>
    <phoneticPr fontId="4" type="noConversion"/>
  </si>
  <si>
    <t>國女單*20</t>
  </si>
  <si>
    <t>國女單*21</t>
  </si>
  <si>
    <t>國女單*22</t>
  </si>
  <si>
    <t>高男雙*2</t>
  </si>
  <si>
    <t>高男雙*3</t>
  </si>
  <si>
    <t>國男雙*2</t>
  </si>
  <si>
    <t>國男雙*3</t>
  </si>
  <si>
    <t>國男雙*4</t>
  </si>
  <si>
    <t>國男雙*5</t>
  </si>
  <si>
    <t>國男雙*6</t>
  </si>
  <si>
    <t>國男雙*7</t>
  </si>
  <si>
    <t>國男雙*8</t>
  </si>
  <si>
    <t>國女雙*2</t>
  </si>
  <si>
    <t>國女雙*3</t>
  </si>
  <si>
    <t>高男雙*5</t>
  </si>
  <si>
    <t>高男雙*6</t>
  </si>
  <si>
    <t>高男雙*7</t>
  </si>
  <si>
    <t>高男雙*8</t>
  </si>
  <si>
    <t>高男雙*9</t>
  </si>
  <si>
    <t>高男雙*10</t>
  </si>
  <si>
    <t>高男雙*11</t>
  </si>
  <si>
    <t>國男雙*10</t>
  </si>
  <si>
    <t>國男雙*11</t>
  </si>
  <si>
    <t>國男雙*12</t>
  </si>
  <si>
    <t>國男雙*13</t>
  </si>
  <si>
    <t>國男雙*14</t>
  </si>
  <si>
    <t>國男雙*15</t>
  </si>
  <si>
    <t>國男雙*16</t>
  </si>
  <si>
    <t>國女雙*5</t>
  </si>
  <si>
    <t>國女雙*6</t>
  </si>
  <si>
    <t>國女雙*7</t>
  </si>
  <si>
    <t>國女雙*8</t>
  </si>
  <si>
    <t>國女雙*9</t>
  </si>
  <si>
    <t>國女雙*10</t>
  </si>
  <si>
    <t>國女雙*11</t>
  </si>
  <si>
    <t>高女雙*3</t>
  </si>
  <si>
    <t>高女雙*4</t>
  </si>
  <si>
    <t>高女雙*5</t>
  </si>
  <si>
    <t>高男雙*13</t>
  </si>
  <si>
    <t>高男雙*14</t>
  </si>
  <si>
    <t>國男雙*18</t>
  </si>
  <si>
    <t>國男雙*19</t>
  </si>
  <si>
    <t>國男雙*20</t>
  </si>
  <si>
    <t>國男雙*21</t>
  </si>
  <si>
    <t>國男雙*22</t>
  </si>
  <si>
    <t>國男雙*23</t>
  </si>
  <si>
    <t>國男雙*24</t>
  </si>
  <si>
    <t>國女雙*13</t>
  </si>
  <si>
    <t>國女雙*14</t>
  </si>
  <si>
    <t>高男雙*16</t>
  </si>
  <si>
    <t>高男雙*17</t>
  </si>
  <si>
    <t>高男雙*18</t>
  </si>
  <si>
    <t>國男雙*25</t>
  </si>
  <si>
    <t>國男雙*26</t>
  </si>
  <si>
    <t>國男雙*27</t>
  </si>
  <si>
    <t>國男雙*28</t>
  </si>
  <si>
    <t>國男雙*29</t>
  </si>
  <si>
    <t>國男雙*30</t>
  </si>
  <si>
    <t>國男雙*31</t>
  </si>
  <si>
    <t>國男雙*32</t>
  </si>
  <si>
    <t>國女雙*16</t>
  </si>
  <si>
    <t>國女雙*17</t>
  </si>
  <si>
    <t>國女雙*18</t>
  </si>
  <si>
    <t>高女雙*8</t>
  </si>
  <si>
    <t>高女雙*9</t>
  </si>
  <si>
    <t>高女雙*10</t>
  </si>
  <si>
    <t>高男雙*20</t>
  </si>
  <si>
    <t>高男雙*21</t>
  </si>
  <si>
    <t>高男雙*22</t>
  </si>
  <si>
    <t>國男雙*34</t>
  </si>
  <si>
    <t>國女雙*20</t>
  </si>
  <si>
    <t>國女雙*21</t>
  </si>
  <si>
    <t>國女雙*22</t>
  </si>
  <si>
    <t>高女雙*11</t>
  </si>
  <si>
    <t>高女雙*12</t>
  </si>
  <si>
    <t>高女雙*13</t>
  </si>
  <si>
    <t>高男雙*24</t>
  </si>
  <si>
    <t>高男雙*25</t>
  </si>
  <si>
    <t>高男雙*26</t>
  </si>
  <si>
    <t>國男單*50</t>
  </si>
  <si>
    <t>國男單*51</t>
  </si>
  <si>
    <t>國男單*52</t>
  </si>
  <si>
    <t>國男單*53</t>
  </si>
  <si>
    <t>國男單*54</t>
  </si>
  <si>
    <t>國女單*24</t>
  </si>
  <si>
    <t>國女單*25</t>
  </si>
  <si>
    <t>國女單*26</t>
  </si>
  <si>
    <t>高男單*38</t>
  </si>
  <si>
    <t>高男單*39</t>
  </si>
  <si>
    <t>高男單*40</t>
  </si>
  <si>
    <t>高男單*41</t>
  </si>
  <si>
    <t>高男單*42</t>
  </si>
  <si>
    <t>高女單*17</t>
  </si>
  <si>
    <t>高女單*18</t>
  </si>
  <si>
    <t>國男單*56</t>
  </si>
  <si>
    <t>國男單*57</t>
  </si>
  <si>
    <t>國男單*58</t>
  </si>
  <si>
    <t>國男單*59</t>
  </si>
  <si>
    <t>國女單*28</t>
  </si>
  <si>
    <t>國女單*29</t>
  </si>
  <si>
    <t>高男單*44</t>
  </si>
  <si>
    <t>高男單*45</t>
  </si>
  <si>
    <t>高女單*19</t>
  </si>
  <si>
    <t>高女雙*15</t>
  </si>
  <si>
    <t>高女雙*16</t>
  </si>
  <si>
    <t>高中混雙*2</t>
  </si>
  <si>
    <t>高中混雙*3</t>
  </si>
  <si>
    <t>高中混雙*4</t>
  </si>
  <si>
    <t>國中混雙*2</t>
  </si>
  <si>
    <t>國中混雙*3</t>
  </si>
  <si>
    <t>國中混雙*4</t>
  </si>
  <si>
    <t>國中混雙*5</t>
  </si>
  <si>
    <t>國中混雙*6</t>
  </si>
  <si>
    <t>國男單*61</t>
  </si>
  <si>
    <t>國女單*31</t>
  </si>
  <si>
    <t>國女單*32</t>
  </si>
  <si>
    <t>高男單*47</t>
  </si>
  <si>
    <t>高中混雙*6</t>
  </si>
  <si>
    <t>高中混雙*7</t>
  </si>
  <si>
    <t>高中混雙*8</t>
  </si>
  <si>
    <t>國中混雙*8</t>
  </si>
  <si>
    <t>國中混雙*9</t>
  </si>
  <si>
    <t>國中混雙*10</t>
  </si>
  <si>
    <t>高男雙*28</t>
  </si>
  <si>
    <t>高男雙*29</t>
  </si>
  <si>
    <t>高男雙*30</t>
  </si>
  <si>
    <t>國男雙*36</t>
  </si>
  <si>
    <t>國男雙*37</t>
  </si>
  <si>
    <t>國男雙*38</t>
  </si>
  <si>
    <t>國女雙*35</t>
  </si>
  <si>
    <t>國女雙*36</t>
  </si>
  <si>
    <t>國女雙*37</t>
  </si>
  <si>
    <t>國女雙*24</t>
  </si>
  <si>
    <t>國女雙*25</t>
  </si>
  <si>
    <t>國女雙*27</t>
  </si>
  <si>
    <t>國女雙*28</t>
  </si>
  <si>
    <t>高中混雙*10</t>
  </si>
  <si>
    <t>高中混雙*11</t>
  </si>
  <si>
    <t>高中混雙*12</t>
  </si>
  <si>
    <t>國中混雙*12</t>
  </si>
  <si>
    <t>國男單*62</t>
  </si>
  <si>
    <t>國男單*63</t>
  </si>
  <si>
    <t>高男單*49</t>
  </si>
  <si>
    <t>高男單*50</t>
  </si>
  <si>
    <t>高男雙*32</t>
  </si>
  <si>
    <t>高男雙*33</t>
  </si>
  <si>
    <t>國男雙*40</t>
  </si>
  <si>
    <t>國男雙*41</t>
  </si>
  <si>
    <t>國女雙*30</t>
  </si>
  <si>
    <t>國女雙*31</t>
  </si>
  <si>
    <t>高中混雙*14</t>
  </si>
  <si>
    <t>高中混雙*15</t>
  </si>
  <si>
    <t>高中混雙*16</t>
  </si>
  <si>
    <t>國中混雙*14</t>
  </si>
  <si>
    <t>國中混雙*15</t>
  </si>
  <si>
    <t>國中混雙*16</t>
  </si>
  <si>
    <t>國男單*65</t>
  </si>
  <si>
    <t>國男單*66</t>
  </si>
  <si>
    <t>國女雙*32</t>
  </si>
  <si>
    <t>國女雙*33</t>
  </si>
  <si>
    <t>高中混雙*18</t>
  </si>
  <si>
    <t>高中混雙*19</t>
  </si>
  <si>
    <t>國中混雙*18</t>
  </si>
  <si>
    <t>國中混雙*19</t>
  </si>
  <si>
    <t>國中混雙*20</t>
  </si>
  <si>
    <t>高男雙*34</t>
  </si>
  <si>
    <t>高男雙*35</t>
  </si>
  <si>
    <t>高男雙*36</t>
  </si>
  <si>
    <t>國男雙*43</t>
  </si>
  <si>
    <t>高中混雙*21</t>
  </si>
  <si>
    <t>高中混雙*22</t>
  </si>
  <si>
    <t>國中混雙*22</t>
  </si>
  <si>
    <t>國中混雙*23</t>
  </si>
  <si>
    <t>高男雙*37</t>
  </si>
  <si>
    <t>國男雙*45</t>
  </si>
  <si>
    <t>國男雙*46</t>
  </si>
  <si>
    <t>國中混雙*24</t>
  </si>
  <si>
    <t>國中混雙*25</t>
  </si>
  <si>
    <t>國中混雙*26</t>
  </si>
  <si>
    <t>國中混雙*27</t>
  </si>
  <si>
    <t>高男單*37</t>
    <phoneticPr fontId="4" type="noConversion"/>
  </si>
  <si>
    <t>高男單*43</t>
    <phoneticPr fontId="4" type="noConversion"/>
  </si>
  <si>
    <t>時間/場地</t>
    <phoneticPr fontId="4" type="noConversion"/>
  </si>
  <si>
    <t>高男雙*1</t>
    <phoneticPr fontId="4" type="noConversion"/>
  </si>
  <si>
    <t>國男雙*1</t>
    <phoneticPr fontId="4" type="noConversion"/>
  </si>
  <si>
    <t>高女雙*1</t>
    <phoneticPr fontId="4" type="noConversion"/>
  </si>
  <si>
    <t>高男雙*4</t>
    <phoneticPr fontId="4" type="noConversion"/>
  </si>
  <si>
    <t>國男雙*9</t>
    <phoneticPr fontId="4" type="noConversion"/>
  </si>
  <si>
    <t>高女雙*2</t>
    <phoneticPr fontId="4" type="noConversion"/>
  </si>
  <si>
    <t>高男雙*12</t>
    <phoneticPr fontId="4" type="noConversion"/>
  </si>
  <si>
    <t>國男雙*17</t>
    <phoneticPr fontId="4" type="noConversion"/>
  </si>
  <si>
    <t>高女雙*6</t>
    <phoneticPr fontId="4" type="noConversion"/>
  </si>
  <si>
    <t>高男雙*15</t>
    <phoneticPr fontId="4" type="noConversion"/>
  </si>
  <si>
    <t>高女雙*7</t>
    <phoneticPr fontId="4" type="noConversion"/>
  </si>
  <si>
    <t>高男雙*19</t>
    <phoneticPr fontId="4" type="noConversion"/>
  </si>
  <si>
    <t>國男雙*33</t>
    <phoneticPr fontId="4" type="noConversion"/>
  </si>
  <si>
    <t>高男雙*23</t>
    <phoneticPr fontId="4" type="noConversion"/>
  </si>
  <si>
    <t>國男單*49</t>
    <phoneticPr fontId="4" type="noConversion"/>
  </si>
  <si>
    <t>高女雙*14</t>
    <phoneticPr fontId="4" type="noConversion"/>
  </si>
  <si>
    <t>國男單*55</t>
    <phoneticPr fontId="4" type="noConversion"/>
  </si>
  <si>
    <t>高女雙*17</t>
    <phoneticPr fontId="4" type="noConversion"/>
  </si>
  <si>
    <t>國中混雙*1</t>
    <phoneticPr fontId="4" type="noConversion"/>
  </si>
  <si>
    <t>高中混雙*1</t>
    <phoneticPr fontId="4" type="noConversion"/>
  </si>
  <si>
    <t>國中混雙*7</t>
    <phoneticPr fontId="4" type="noConversion"/>
  </si>
  <si>
    <t>高中混雙*5</t>
    <phoneticPr fontId="4" type="noConversion"/>
  </si>
  <si>
    <t>高中混雙*9</t>
    <phoneticPr fontId="4" type="noConversion"/>
  </si>
  <si>
    <t>國中混雙*11</t>
    <phoneticPr fontId="4" type="noConversion"/>
  </si>
  <si>
    <t>高中混雙*13</t>
    <phoneticPr fontId="4" type="noConversion"/>
  </si>
  <si>
    <t>國中混雙*13</t>
    <phoneticPr fontId="4" type="noConversion"/>
  </si>
  <si>
    <t>高中混雙*17</t>
    <phoneticPr fontId="4" type="noConversion"/>
  </si>
  <si>
    <t>國中混雙*17</t>
    <phoneticPr fontId="4" type="noConversion"/>
  </si>
  <si>
    <t>高中混雙*20</t>
    <phoneticPr fontId="4" type="noConversion"/>
  </si>
  <si>
    <t>國中混雙*21</t>
    <phoneticPr fontId="4" type="noConversion"/>
  </si>
  <si>
    <t>高中混雙*23</t>
    <phoneticPr fontId="4" type="noConversion"/>
  </si>
  <si>
    <t>*47</t>
    <phoneticPr fontId="19" type="noConversion"/>
  </si>
  <si>
    <t>*51</t>
    <phoneticPr fontId="19" type="noConversion"/>
  </si>
  <si>
    <t>*25</t>
    <phoneticPr fontId="4" type="noConversion"/>
  </si>
  <si>
    <t>*26</t>
    <phoneticPr fontId="4" type="noConversion"/>
  </si>
  <si>
    <t>國女雙</t>
    <phoneticPr fontId="4" type="noConversion"/>
  </si>
  <si>
    <t>國男雙</t>
    <phoneticPr fontId="4" type="noConversion"/>
  </si>
  <si>
    <t>高女雙</t>
    <phoneticPr fontId="4" type="noConversion"/>
  </si>
  <si>
    <t>*15</t>
    <phoneticPr fontId="4" type="noConversion"/>
  </si>
  <si>
    <t>*16</t>
    <phoneticPr fontId="4" type="noConversion"/>
  </si>
  <si>
    <t>*17</t>
    <phoneticPr fontId="4" type="noConversion"/>
  </si>
  <si>
    <t>高男雙</t>
    <phoneticPr fontId="4" type="noConversion"/>
  </si>
  <si>
    <t>勝部:</t>
    <phoneticPr fontId="4" type="noConversion"/>
  </si>
  <si>
    <t>高中組混雙</t>
    <phoneticPr fontId="4" type="noConversion"/>
  </si>
  <si>
    <t>國男團體</t>
    <phoneticPr fontId="4" type="noConversion"/>
  </si>
  <si>
    <t>9組</t>
    <phoneticPr fontId="4" type="noConversion"/>
  </si>
  <si>
    <t>賽制:雙敗淘汰制</t>
    <phoneticPr fontId="4" type="noConversion"/>
  </si>
  <si>
    <t>國女團體</t>
    <phoneticPr fontId="4" type="noConversion"/>
  </si>
  <si>
    <t>6組</t>
    <phoneticPr fontId="4" type="noConversion"/>
  </si>
  <si>
    <t>高男團體</t>
    <phoneticPr fontId="4" type="noConversion"/>
  </si>
  <si>
    <t>6組</t>
    <phoneticPr fontId="4" type="noConversion"/>
  </si>
  <si>
    <t>12組,取8名</t>
    <phoneticPr fontId="4" type="noConversion"/>
  </si>
  <si>
    <t>國中組混雙</t>
    <phoneticPr fontId="4" type="noConversion"/>
  </si>
  <si>
    <t>14組,取8名</t>
    <phoneticPr fontId="4" type="noConversion"/>
  </si>
  <si>
    <t>賽制:雙敗淘汰制</t>
    <phoneticPr fontId="4" type="noConversion"/>
  </si>
  <si>
    <t>國女單</t>
    <phoneticPr fontId="4" type="noConversion"/>
  </si>
  <si>
    <t>17組,取8名</t>
    <phoneticPr fontId="4" type="noConversion"/>
  </si>
  <si>
    <t>國女單</t>
    <phoneticPr fontId="4" type="noConversion"/>
  </si>
  <si>
    <t>組別:</t>
    <phoneticPr fontId="4" type="noConversion"/>
  </si>
  <si>
    <t>高女單</t>
    <phoneticPr fontId="4" type="noConversion"/>
  </si>
  <si>
    <t>10組,19場次</t>
    <phoneticPr fontId="4" type="noConversion"/>
  </si>
  <si>
    <t>*18</t>
    <phoneticPr fontId="4" type="noConversion"/>
  </si>
  <si>
    <t>*19</t>
    <phoneticPr fontId="4" type="noConversion"/>
  </si>
  <si>
    <t>*15</t>
    <phoneticPr fontId="4" type="noConversion"/>
  </si>
  <si>
    <t>高男單</t>
    <phoneticPr fontId="4" type="noConversion"/>
  </si>
  <si>
    <t>*60敗</t>
    <phoneticPr fontId="4" type="noConversion"/>
  </si>
  <si>
    <t>*62敗</t>
    <phoneticPr fontId="4" type="noConversion"/>
  </si>
  <si>
    <t>*61敗</t>
    <phoneticPr fontId="4" type="noConversion"/>
  </si>
  <si>
    <t>*63敗</t>
    <phoneticPr fontId="4" type="noConversion"/>
  </si>
  <si>
    <t>*27</t>
    <phoneticPr fontId="4" type="noConversion"/>
  </si>
  <si>
    <t>*24</t>
    <phoneticPr fontId="4" type="noConversion"/>
  </si>
  <si>
    <t>國女單*23</t>
    <phoneticPr fontId="4" type="noConversion"/>
  </si>
  <si>
    <t>國男單*60</t>
    <phoneticPr fontId="4" type="noConversion"/>
  </si>
  <si>
    <t>高男單*46</t>
    <phoneticPr fontId="4" type="noConversion"/>
  </si>
  <si>
    <t>國女單*27</t>
    <phoneticPr fontId="4" type="noConversion"/>
  </si>
  <si>
    <t>國女單*30</t>
    <phoneticPr fontId="4" type="noConversion"/>
  </si>
  <si>
    <t>高男單*48</t>
    <phoneticPr fontId="4" type="noConversion"/>
  </si>
  <si>
    <t>國女單*33</t>
    <phoneticPr fontId="4" type="noConversion"/>
  </si>
  <si>
    <t>國男單*64</t>
    <phoneticPr fontId="4" type="noConversion"/>
  </si>
  <si>
    <t>國男單*67</t>
    <phoneticPr fontId="4" type="noConversion"/>
  </si>
  <si>
    <t>高男單*51</t>
    <phoneticPr fontId="4" type="noConversion"/>
  </si>
  <si>
    <t>40場次</t>
    <phoneticPr fontId="4" type="noConversion"/>
  </si>
  <si>
    <t>台南市中運羽球項目    /  時間場地表</t>
    <phoneticPr fontId="4" type="noConversion"/>
  </si>
  <si>
    <t>國女團*1</t>
    <phoneticPr fontId="4" type="noConversion"/>
  </si>
  <si>
    <t>高女單*9</t>
    <phoneticPr fontId="4" type="noConversion"/>
  </si>
  <si>
    <t>高女單*1</t>
    <phoneticPr fontId="4" type="noConversion"/>
  </si>
  <si>
    <t>高女單*3</t>
    <phoneticPr fontId="4" type="noConversion"/>
  </si>
  <si>
    <t>高女單*7</t>
    <phoneticPr fontId="4" type="noConversion"/>
  </si>
  <si>
    <t>高女單*13</t>
    <phoneticPr fontId="4" type="noConversion"/>
  </si>
  <si>
    <t>高女單*16</t>
    <phoneticPr fontId="4" type="noConversion"/>
  </si>
  <si>
    <t>國女雙*19</t>
    <phoneticPr fontId="4" type="noConversion"/>
  </si>
  <si>
    <t>國女雙*4</t>
    <phoneticPr fontId="4" type="noConversion"/>
  </si>
  <si>
    <t>國女雙*1</t>
    <phoneticPr fontId="4" type="noConversion"/>
  </si>
  <si>
    <t>國女雙*12</t>
    <phoneticPr fontId="4" type="noConversion"/>
  </si>
  <si>
    <t>國女雙*15</t>
    <phoneticPr fontId="4" type="noConversion"/>
  </si>
  <si>
    <t>國女雙*23</t>
    <phoneticPr fontId="4" type="noConversion"/>
  </si>
  <si>
    <t>國女雙*26</t>
    <phoneticPr fontId="4" type="noConversion"/>
  </si>
  <si>
    <t>108場次</t>
    <phoneticPr fontId="4" type="noConversion"/>
  </si>
  <si>
    <t>*14</t>
    <phoneticPr fontId="4" type="noConversion"/>
  </si>
  <si>
    <t>*16</t>
    <phoneticPr fontId="4" type="noConversion"/>
  </si>
  <si>
    <t>高男團*1</t>
    <phoneticPr fontId="4" type="noConversion"/>
  </si>
  <si>
    <t>高男團*3</t>
    <phoneticPr fontId="4" type="noConversion"/>
  </si>
  <si>
    <t>高男團*7</t>
    <phoneticPr fontId="4" type="noConversion"/>
  </si>
  <si>
    <t>高女團*1</t>
    <phoneticPr fontId="4" type="noConversion"/>
  </si>
  <si>
    <t>125場次</t>
    <phoneticPr fontId="4" type="noConversion"/>
  </si>
  <si>
    <t>第7.8名</t>
    <phoneticPr fontId="4" type="noConversion"/>
  </si>
  <si>
    <t>*65</t>
    <phoneticPr fontId="4" type="noConversion"/>
  </si>
  <si>
    <t>第5.6名</t>
    <phoneticPr fontId="4" type="noConversion"/>
  </si>
  <si>
    <t>*66</t>
    <phoneticPr fontId="4" type="noConversion"/>
  </si>
  <si>
    <t>國女雙*34</t>
    <phoneticPr fontId="4" type="noConversion"/>
  </si>
  <si>
    <t>國女雙*29</t>
    <phoneticPr fontId="4" type="noConversion"/>
  </si>
  <si>
    <t>高男雙*31</t>
    <phoneticPr fontId="4" type="noConversion"/>
  </si>
  <si>
    <t>高男雙*27</t>
    <phoneticPr fontId="4" type="noConversion"/>
  </si>
  <si>
    <t>國男雙*35</t>
    <phoneticPr fontId="4" type="noConversion"/>
  </si>
  <si>
    <t>國男雙*39</t>
    <phoneticPr fontId="4" type="noConversion"/>
  </si>
  <si>
    <t>國男雙*42</t>
    <phoneticPr fontId="4" type="noConversion"/>
  </si>
  <si>
    <t>國男雙*44</t>
    <phoneticPr fontId="4" type="noConversion"/>
  </si>
  <si>
    <t>國男雙*47</t>
    <phoneticPr fontId="4" type="noConversion"/>
  </si>
  <si>
    <t>第六名</t>
    <phoneticPr fontId="4" type="noConversion"/>
  </si>
  <si>
    <t>組別</t>
    <phoneticPr fontId="4" type="noConversion"/>
  </si>
  <si>
    <t>第一名</t>
    <phoneticPr fontId="4" type="noConversion"/>
  </si>
  <si>
    <t>第二名</t>
    <phoneticPr fontId="4" type="noConversion"/>
  </si>
  <si>
    <t>第三名</t>
    <phoneticPr fontId="4" type="noConversion"/>
  </si>
  <si>
    <t>第四名</t>
    <phoneticPr fontId="4" type="noConversion"/>
  </si>
  <si>
    <t>第五名</t>
    <phoneticPr fontId="4" type="noConversion"/>
  </si>
  <si>
    <t>第七名</t>
    <phoneticPr fontId="4" type="noConversion"/>
  </si>
  <si>
    <t>第八名</t>
    <phoneticPr fontId="4" type="noConversion"/>
  </si>
  <si>
    <t>高中男子團體</t>
    <phoneticPr fontId="4" type="noConversion"/>
  </si>
  <si>
    <t>高中女子團體</t>
    <phoneticPr fontId="4" type="noConversion"/>
  </si>
  <si>
    <t>國中男子團體</t>
    <phoneticPr fontId="4" type="noConversion"/>
  </si>
  <si>
    <t>國中女子團體</t>
    <phoneticPr fontId="4" type="noConversion"/>
  </si>
  <si>
    <t>高中男子單打</t>
    <phoneticPr fontId="4" type="noConversion"/>
  </si>
  <si>
    <t>高中女子單打</t>
    <phoneticPr fontId="4" type="noConversion"/>
  </si>
  <si>
    <t>高中男子雙打</t>
    <phoneticPr fontId="4" type="noConversion"/>
  </si>
  <si>
    <t>高中女子雙打</t>
    <phoneticPr fontId="4" type="noConversion"/>
  </si>
  <si>
    <t>國中男子單打</t>
    <phoneticPr fontId="4" type="noConversion"/>
  </si>
  <si>
    <t>國中男子雙打</t>
    <phoneticPr fontId="4" type="noConversion"/>
  </si>
  <si>
    <t>國中女子單打</t>
    <phoneticPr fontId="4" type="noConversion"/>
  </si>
  <si>
    <t>國中女子雙打</t>
    <phoneticPr fontId="4" type="noConversion"/>
  </si>
  <si>
    <t>111年 台南市市中運</t>
    <phoneticPr fontId="4" type="noConversion"/>
  </si>
  <si>
    <t>高中混合雙打</t>
    <phoneticPr fontId="4" type="noConversion"/>
  </si>
  <si>
    <t>國中混合雙打</t>
    <phoneticPr fontId="4" type="noConversion"/>
  </si>
  <si>
    <t>08:00*1</t>
    <phoneticPr fontId="4" type="noConversion"/>
  </si>
  <si>
    <t>08:00*2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</si>
</sst>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64">
    <font>
      <sz val="10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9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1"/>
      <color theme="1"/>
      <name val="新細明體"/>
      <family val="2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b/>
      <sz val="10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8"/>
      <color rgb="FFFF0000"/>
      <name val="微軟正黑體"/>
      <family val="2"/>
      <charset val="136"/>
    </font>
    <font>
      <sz val="9"/>
      <color rgb="FFFF0000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7"/>
      <color theme="1"/>
      <name val="微軟正黑體"/>
      <family val="2"/>
      <charset val="136"/>
    </font>
    <font>
      <sz val="7"/>
      <color rgb="FFFF0000"/>
      <name val="微軟正黑體"/>
      <family val="2"/>
      <charset val="136"/>
    </font>
    <font>
      <sz val="6"/>
      <color rgb="FFFF0000"/>
      <name val="微軟正黑體"/>
      <family val="2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2"/>
      <color theme="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9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9"/>
      <color rgb="FFFF0000"/>
      <name val="新細明體"/>
      <family val="2"/>
      <charset val="136"/>
      <scheme val="minor"/>
    </font>
    <font>
      <b/>
      <sz val="9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b/>
      <sz val="9"/>
      <color theme="1"/>
      <name val="新細明體"/>
      <family val="1"/>
      <charset val="136"/>
      <scheme val="minor"/>
    </font>
    <font>
      <b/>
      <sz val="9"/>
      <color theme="1"/>
      <name val="新細明體"/>
      <family val="2"/>
      <charset val="136"/>
      <scheme val="minor"/>
    </font>
    <font>
      <b/>
      <sz val="10"/>
      <color theme="7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6"/>
      <color theme="1"/>
      <name val="微軟正黑體"/>
      <family val="2"/>
      <charset val="136"/>
    </font>
    <font>
      <sz val="11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3"/>
      <name val="微軟正黑體"/>
      <family val="2"/>
      <charset val="136"/>
    </font>
    <font>
      <b/>
      <sz val="10"/>
      <name val="微軟正黑體"/>
      <family val="2"/>
      <charset val="136"/>
    </font>
    <font>
      <sz val="6"/>
      <name val="微軟正黑體"/>
      <family val="2"/>
      <charset val="136"/>
    </font>
    <font>
      <b/>
      <sz val="10"/>
      <name val="新細明體"/>
      <family val="2"/>
      <charset val="136"/>
      <scheme val="minor"/>
    </font>
    <font>
      <sz val="6"/>
      <color theme="1"/>
      <name val="新細明體"/>
      <family val="2"/>
      <charset val="136"/>
      <scheme val="minor"/>
    </font>
    <font>
      <sz val="11"/>
      <color rgb="FFFF0000"/>
      <name val="微軟正黑體"/>
      <family val="2"/>
      <charset val="136"/>
    </font>
    <font>
      <sz val="11"/>
      <color theme="3"/>
      <name val="微軟正黑體"/>
      <family val="2"/>
      <charset val="136"/>
    </font>
    <font>
      <sz val="11"/>
      <color rgb="FF002060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2"/>
      <color rgb="FF002060"/>
      <name val="微軟正黑體"/>
      <family val="2"/>
      <charset val="136"/>
    </font>
    <font>
      <sz val="12"/>
      <color rgb="FF0070C0"/>
      <name val="微軟正黑體"/>
      <family val="2"/>
      <charset val="136"/>
    </font>
    <font>
      <sz val="11"/>
      <color rgb="FF0070C0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11"/>
      <color theme="5"/>
      <name val="微軟正黑體"/>
      <family val="2"/>
      <charset val="136"/>
    </font>
    <font>
      <sz val="28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20"/>
      <color theme="1"/>
      <name val="微軟正黑體"/>
      <family val="2"/>
      <charset val="136"/>
    </font>
    <font>
      <sz val="12"/>
      <name val="新細明體"/>
      <family val="2"/>
      <charset val="136"/>
      <scheme val="minor"/>
    </font>
    <font>
      <sz val="10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0" tint="-4.9989318521683403E-2"/>
      </left>
      <right/>
      <top/>
      <bottom style="medium">
        <color indexed="64"/>
      </bottom>
      <diagonal/>
    </border>
    <border>
      <left/>
      <right/>
      <top style="thin">
        <color theme="0" tint="-0.14999847407452621"/>
      </top>
      <bottom style="medium">
        <color indexed="64"/>
      </bottom>
      <diagonal/>
    </border>
    <border>
      <left/>
      <right/>
      <top/>
      <bottom style="thin">
        <color theme="0" tint="-0.14999847407452621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</cellStyleXfs>
  <cellXfs count="588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2" xfId="0" applyFont="1" applyBorder="1">
      <alignment vertical="center"/>
    </xf>
    <xf numFmtId="0" fontId="0" fillId="0" borderId="5" xfId="0" applyFont="1" applyBorder="1" applyAlignment="1">
      <alignment horizontal="right" vertical="center"/>
    </xf>
    <xf numFmtId="0" fontId="0" fillId="0" borderId="4" xfId="0" applyFont="1" applyBorder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0" fillId="0" borderId="5" xfId="0" applyFont="1" applyBorder="1">
      <alignment vertical="center"/>
    </xf>
    <xf numFmtId="0" fontId="6" fillId="0" borderId="0" xfId="0" applyFont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Font="1" applyBorder="1">
      <alignment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7" xfId="0" applyFont="1" applyBorder="1">
      <alignment vertical="center"/>
    </xf>
    <xf numFmtId="0" fontId="13" fillId="0" borderId="0" xfId="0" applyFont="1" applyAlignment="1">
      <alignment horizontal="right"/>
    </xf>
    <xf numFmtId="0" fontId="0" fillId="0" borderId="7" xfId="0" applyFont="1" applyBorder="1" applyAlignment="1">
      <alignment horizontal="right" vertical="center"/>
    </xf>
    <xf numFmtId="0" fontId="13" fillId="0" borderId="0" xfId="0" applyFont="1" applyAlignment="1"/>
    <xf numFmtId="0" fontId="0" fillId="0" borderId="1" xfId="0" applyBorder="1" applyAlignment="1">
      <alignment horizontal="left"/>
    </xf>
    <xf numFmtId="0" fontId="14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9" xfId="0" applyFont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10" xfId="0" applyFont="1" applyBorder="1">
      <alignment vertical="center"/>
    </xf>
    <xf numFmtId="0" fontId="16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>
      <alignment vertical="center"/>
    </xf>
    <xf numFmtId="0" fontId="0" fillId="0" borderId="4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9" xfId="0" applyFont="1" applyFill="1" applyBorder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5" fillId="0" borderId="7" xfId="0" applyFont="1" applyFill="1" applyBorder="1">
      <alignment vertical="center"/>
    </xf>
    <xf numFmtId="0" fontId="0" fillId="0" borderId="17" xfId="0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0" fillId="0" borderId="11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16" fillId="0" borderId="16" xfId="0" applyFont="1" applyFill="1" applyBorder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49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0" fillId="0" borderId="6" xfId="0" applyFont="1" applyBorder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1" xfId="0" applyFont="1" applyFill="1" applyBorder="1">
      <alignment vertical="center"/>
    </xf>
    <xf numFmtId="0" fontId="0" fillId="0" borderId="6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3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7" xfId="0" applyFont="1" applyFill="1" applyBorder="1">
      <alignment vertical="center"/>
    </xf>
    <xf numFmtId="0" fontId="14" fillId="0" borderId="0" xfId="0" applyFont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7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19" xfId="0" applyFont="1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6" fillId="0" borderId="4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2" xfId="0" applyFill="1" applyBorder="1" applyAlignment="1">
      <alignment horizontal="right" vertical="center"/>
    </xf>
    <xf numFmtId="0" fontId="18" fillId="0" borderId="7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3" fillId="0" borderId="0" xfId="11" applyFont="1">
      <alignment vertical="center"/>
    </xf>
    <xf numFmtId="0" fontId="5" fillId="0" borderId="0" xfId="11" applyFont="1" applyFill="1" applyAlignment="1">
      <alignment horizontal="left" vertical="center"/>
    </xf>
    <xf numFmtId="0" fontId="5" fillId="0" borderId="0" xfId="11" applyFont="1" applyFill="1" applyAlignment="1">
      <alignment horizontal="right" vertical="center"/>
    </xf>
    <xf numFmtId="0" fontId="0" fillId="0" borderId="0" xfId="11" applyFont="1" applyFill="1" applyAlignment="1">
      <alignment horizontal="right" vertical="center"/>
    </xf>
    <xf numFmtId="0" fontId="0" fillId="0" borderId="0" xfId="11" applyFont="1" applyFill="1">
      <alignment vertical="center"/>
    </xf>
    <xf numFmtId="0" fontId="5" fillId="0" borderId="1" xfId="11" applyFont="1" applyFill="1" applyBorder="1" applyAlignment="1">
      <alignment horizontal="right" vertical="center"/>
    </xf>
    <xf numFmtId="0" fontId="0" fillId="0" borderId="1" xfId="11" applyFont="1" applyFill="1" applyBorder="1" applyAlignment="1">
      <alignment horizontal="right" vertical="center"/>
    </xf>
    <xf numFmtId="0" fontId="0" fillId="0" borderId="2" xfId="11" applyFont="1" applyFill="1" applyBorder="1" applyAlignment="1">
      <alignment horizontal="right" vertical="center"/>
    </xf>
    <xf numFmtId="0" fontId="0" fillId="0" borderId="3" xfId="11" applyFont="1" applyFill="1" applyBorder="1" applyAlignment="1">
      <alignment horizontal="right" vertical="center"/>
    </xf>
    <xf numFmtId="0" fontId="0" fillId="0" borderId="0" xfId="11" applyFont="1" applyFill="1" applyBorder="1">
      <alignment vertical="center"/>
    </xf>
    <xf numFmtId="0" fontId="3" fillId="0" borderId="0" xfId="11" applyFont="1" applyFill="1">
      <alignment vertical="center"/>
    </xf>
    <xf numFmtId="0" fontId="3" fillId="0" borderId="0" xfId="11" applyFont="1" applyBorder="1" applyAlignment="1">
      <alignment vertical="center"/>
    </xf>
    <xf numFmtId="0" fontId="14" fillId="0" borderId="0" xfId="11" applyNumberFormat="1" applyFont="1" applyBorder="1" applyAlignment="1">
      <alignment vertical="center"/>
    </xf>
    <xf numFmtId="0" fontId="5" fillId="0" borderId="1" xfId="11" applyFont="1" applyBorder="1" applyAlignment="1">
      <alignment horizontal="right" vertical="center"/>
    </xf>
    <xf numFmtId="0" fontId="0" fillId="0" borderId="6" xfId="11" applyFont="1" applyBorder="1" applyAlignment="1">
      <alignment horizontal="right" vertical="center"/>
    </xf>
    <xf numFmtId="0" fontId="0" fillId="0" borderId="19" xfId="11" applyFont="1" applyBorder="1" applyAlignment="1">
      <alignment horizontal="right" vertical="center"/>
    </xf>
    <xf numFmtId="0" fontId="0" fillId="0" borderId="0" xfId="11" applyFont="1" applyFill="1" applyBorder="1" applyAlignment="1">
      <alignment horizontal="right" vertical="center"/>
    </xf>
    <xf numFmtId="0" fontId="5" fillId="0" borderId="0" xfId="11" applyFont="1" applyBorder="1" applyAlignment="1">
      <alignment horizontal="right" vertical="center"/>
    </xf>
    <xf numFmtId="0" fontId="0" fillId="0" borderId="0" xfId="11" applyFont="1" applyBorder="1" applyAlignment="1">
      <alignment horizontal="right" vertical="center"/>
    </xf>
    <xf numFmtId="0" fontId="0" fillId="0" borderId="4" xfId="11" applyFont="1" applyBorder="1" applyAlignment="1">
      <alignment horizontal="right" vertical="center"/>
    </xf>
    <xf numFmtId="0" fontId="0" fillId="0" borderId="9" xfId="11" applyFont="1" applyBorder="1" applyAlignment="1">
      <alignment horizontal="right" vertical="center"/>
    </xf>
    <xf numFmtId="0" fontId="0" fillId="0" borderId="12" xfId="11" applyFont="1" applyBorder="1" applyAlignment="1">
      <alignment horizontal="right" vertical="center"/>
    </xf>
    <xf numFmtId="0" fontId="5" fillId="0" borderId="0" xfId="11" applyFont="1" applyAlignment="1">
      <alignment horizontal="right" vertical="center"/>
    </xf>
    <xf numFmtId="0" fontId="0" fillId="0" borderId="10" xfId="11" applyFont="1" applyBorder="1" applyAlignment="1">
      <alignment horizontal="right" vertical="center"/>
    </xf>
    <xf numFmtId="0" fontId="0" fillId="0" borderId="13" xfId="11" applyFont="1" applyBorder="1" applyAlignment="1">
      <alignment horizontal="right" vertical="center"/>
    </xf>
    <xf numFmtId="0" fontId="0" fillId="0" borderId="4" xfId="11" applyFont="1" applyFill="1" applyBorder="1" applyAlignment="1">
      <alignment horizontal="right" vertical="center"/>
    </xf>
    <xf numFmtId="0" fontId="5" fillId="0" borderId="0" xfId="11" applyFont="1" applyFill="1" applyBorder="1" applyAlignment="1">
      <alignment horizontal="right" vertical="center"/>
    </xf>
    <xf numFmtId="0" fontId="3" fillId="0" borderId="0" xfId="11" applyFont="1" applyFill="1" applyBorder="1">
      <alignment vertical="center"/>
    </xf>
    <xf numFmtId="0" fontId="0" fillId="0" borderId="0" xfId="11" applyFont="1" applyAlignment="1">
      <alignment horizontal="right" vertical="center"/>
    </xf>
    <xf numFmtId="0" fontId="0" fillId="0" borderId="9" xfId="11" applyFont="1" applyFill="1" applyBorder="1" applyAlignment="1">
      <alignment horizontal="right" vertical="center"/>
    </xf>
    <xf numFmtId="0" fontId="0" fillId="0" borderId="10" xfId="11" applyFont="1" applyFill="1" applyBorder="1" applyAlignment="1">
      <alignment horizontal="right" vertical="center"/>
    </xf>
    <xf numFmtId="0" fontId="0" fillId="0" borderId="15" xfId="11" applyFont="1" applyFill="1" applyBorder="1" applyAlignment="1">
      <alignment horizontal="right" vertical="center"/>
    </xf>
    <xf numFmtId="0" fontId="5" fillId="0" borderId="4" xfId="11" applyFont="1" applyFill="1" applyBorder="1" applyAlignment="1">
      <alignment horizontal="right" vertical="center"/>
    </xf>
    <xf numFmtId="0" fontId="0" fillId="0" borderId="16" xfId="11" applyFont="1" applyFill="1" applyBorder="1" applyAlignment="1">
      <alignment horizontal="right" vertical="center"/>
    </xf>
    <xf numFmtId="0" fontId="0" fillId="0" borderId="12" xfId="11" applyFont="1" applyFill="1" applyBorder="1" applyAlignment="1">
      <alignment horizontal="right" vertical="center"/>
    </xf>
    <xf numFmtId="0" fontId="5" fillId="0" borderId="0" xfId="11" applyFont="1" applyFill="1" applyBorder="1">
      <alignment vertical="center"/>
    </xf>
    <xf numFmtId="0" fontId="14" fillId="0" borderId="2" xfId="11" applyFont="1" applyBorder="1" applyAlignment="1">
      <alignment horizontal="right" vertical="center"/>
    </xf>
    <xf numFmtId="0" fontId="0" fillId="0" borderId="5" xfId="11" applyFont="1" applyFill="1" applyBorder="1" applyAlignment="1">
      <alignment horizontal="right" vertical="center"/>
    </xf>
    <xf numFmtId="0" fontId="0" fillId="0" borderId="6" xfId="11" applyFont="1" applyFill="1" applyBorder="1" applyAlignment="1">
      <alignment horizontal="right" vertical="center"/>
    </xf>
    <xf numFmtId="0" fontId="5" fillId="0" borderId="0" xfId="11" applyFont="1" applyBorder="1" applyAlignment="1">
      <alignment horizontal="left" vertical="center"/>
    </xf>
    <xf numFmtId="0" fontId="5" fillId="0" borderId="7" xfId="11" applyFont="1" applyFill="1" applyBorder="1">
      <alignment vertical="center"/>
    </xf>
    <xf numFmtId="0" fontId="5" fillId="0" borderId="1" xfId="11" applyFont="1" applyBorder="1" applyAlignment="1">
      <alignment horizontal="left" vertical="center"/>
    </xf>
    <xf numFmtId="0" fontId="0" fillId="0" borderId="1" xfId="11" applyFont="1" applyBorder="1" applyAlignment="1">
      <alignment horizontal="right" vertical="center"/>
    </xf>
    <xf numFmtId="0" fontId="0" fillId="0" borderId="2" xfId="11" applyFont="1" applyBorder="1" applyAlignment="1">
      <alignment horizontal="right" vertical="center"/>
    </xf>
    <xf numFmtId="0" fontId="0" fillId="0" borderId="7" xfId="11" applyFont="1" applyFill="1" applyBorder="1" applyAlignment="1">
      <alignment horizontal="right" vertical="center"/>
    </xf>
    <xf numFmtId="0" fontId="0" fillId="0" borderId="19" xfId="11" applyFont="1" applyFill="1" applyBorder="1" applyAlignment="1">
      <alignment horizontal="right" vertical="center"/>
    </xf>
    <xf numFmtId="0" fontId="0" fillId="0" borderId="11" xfId="11" applyFont="1" applyFill="1" applyBorder="1" applyAlignment="1">
      <alignment horizontal="right" vertical="center"/>
    </xf>
    <xf numFmtId="0" fontId="5" fillId="0" borderId="2" xfId="11" applyFont="1" applyFill="1" applyBorder="1" applyAlignment="1">
      <alignment horizontal="right" vertical="center"/>
    </xf>
    <xf numFmtId="0" fontId="5" fillId="0" borderId="0" xfId="11" applyFont="1" applyAlignment="1">
      <alignment horizontal="left" vertical="center"/>
    </xf>
    <xf numFmtId="0" fontId="5" fillId="0" borderId="5" xfId="11" applyFont="1" applyFill="1" applyBorder="1" applyAlignment="1">
      <alignment horizontal="right" vertical="center"/>
    </xf>
    <xf numFmtId="0" fontId="0" fillId="0" borderId="22" xfId="11" applyFont="1" applyFill="1" applyBorder="1" applyAlignment="1">
      <alignment horizontal="right" vertical="center"/>
    </xf>
    <xf numFmtId="0" fontId="0" fillId="0" borderId="23" xfId="11" applyFont="1" applyFill="1" applyBorder="1" applyAlignment="1">
      <alignment horizontal="right" vertical="center"/>
    </xf>
    <xf numFmtId="0" fontId="0" fillId="0" borderId="24" xfId="11" applyFont="1" applyFill="1" applyBorder="1" applyAlignment="1">
      <alignment horizontal="right" vertical="center"/>
    </xf>
    <xf numFmtId="0" fontId="5" fillId="0" borderId="16" xfId="11" applyFont="1" applyFill="1" applyBorder="1" applyAlignment="1">
      <alignment horizontal="right" vertical="center"/>
    </xf>
    <xf numFmtId="0" fontId="0" fillId="0" borderId="21" xfId="1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3" fillId="0" borderId="0" xfId="11" applyFont="1" applyAlignment="1">
      <alignment horizontal="left" vertical="center"/>
    </xf>
    <xf numFmtId="0" fontId="3" fillId="0" borderId="0" xfId="11" applyFont="1" applyAlignment="1">
      <alignment horizontal="center" vertical="center"/>
    </xf>
    <xf numFmtId="0" fontId="5" fillId="0" borderId="0" xfId="11" applyFont="1" applyBorder="1" applyAlignment="1">
      <alignment horizontal="center" vertical="center"/>
    </xf>
    <xf numFmtId="0" fontId="0" fillId="0" borderId="1" xfId="11" applyFont="1" applyFill="1" applyBorder="1">
      <alignment vertical="center"/>
    </xf>
    <xf numFmtId="0" fontId="14" fillId="0" borderId="1" xfId="11" applyFont="1" applyFill="1" applyBorder="1" applyAlignment="1">
      <alignment horizontal="right" vertical="center"/>
    </xf>
    <xf numFmtId="0" fontId="20" fillId="0" borderId="0" xfId="11" applyFont="1" applyFill="1" applyBorder="1" applyAlignment="1">
      <alignment horizontal="right" vertical="center"/>
    </xf>
    <xf numFmtId="0" fontId="3" fillId="0" borderId="0" xfId="11" applyFont="1" applyFill="1" applyBorder="1" applyAlignment="1">
      <alignment horizontal="right" vertical="center"/>
    </xf>
    <xf numFmtId="49" fontId="5" fillId="0" borderId="0" xfId="11" applyNumberFormat="1" applyFont="1" applyBorder="1" applyAlignment="1">
      <alignment horizontal="center" vertical="center"/>
    </xf>
    <xf numFmtId="49" fontId="14" fillId="0" borderId="0" xfId="11" applyNumberFormat="1" applyFont="1" applyBorder="1" applyAlignment="1">
      <alignment vertical="center"/>
    </xf>
    <xf numFmtId="0" fontId="14" fillId="0" borderId="0" xfId="11" applyFont="1" applyAlignment="1">
      <alignment horizontal="right" vertical="center"/>
    </xf>
    <xf numFmtId="0" fontId="21" fillId="0" borderId="0" xfId="11" applyFont="1" applyFill="1" applyBorder="1" applyAlignment="1">
      <alignment horizontal="right" vertical="center"/>
    </xf>
    <xf numFmtId="49" fontId="14" fillId="0" borderId="0" xfId="11" applyNumberFormat="1" applyFont="1" applyBorder="1" applyAlignment="1">
      <alignment horizontal="center" vertical="center"/>
    </xf>
    <xf numFmtId="0" fontId="14" fillId="0" borderId="1" xfId="11" applyFont="1" applyBorder="1" applyAlignment="1">
      <alignment horizontal="right" vertical="center"/>
    </xf>
    <xf numFmtId="0" fontId="5" fillId="0" borderId="0" xfId="11" applyFont="1" applyFill="1" applyBorder="1" applyAlignment="1">
      <alignment horizontal="center" vertical="center"/>
    </xf>
    <xf numFmtId="0" fontId="14" fillId="0" borderId="0" xfId="11" applyFont="1" applyFill="1" applyBorder="1" applyAlignment="1">
      <alignment horizontal="center" vertical="center"/>
    </xf>
    <xf numFmtId="0" fontId="14" fillId="0" borderId="0" xfId="11" applyFont="1" applyFill="1" applyBorder="1" applyAlignment="1">
      <alignment horizontal="right" vertical="center"/>
    </xf>
    <xf numFmtId="0" fontId="14" fillId="0" borderId="0" xfId="11" applyFont="1" applyBorder="1" applyAlignment="1">
      <alignment horizontal="center" vertical="center"/>
    </xf>
    <xf numFmtId="0" fontId="0" fillId="0" borderId="1" xfId="11" applyFont="1" applyBorder="1">
      <alignment vertical="center"/>
    </xf>
    <xf numFmtId="0" fontId="14" fillId="0" borderId="0" xfId="11" applyFont="1" applyBorder="1" applyAlignment="1">
      <alignment horizontal="right" vertical="center"/>
    </xf>
    <xf numFmtId="0" fontId="14" fillId="0" borderId="4" xfId="11" applyFont="1" applyFill="1" applyBorder="1" applyAlignment="1">
      <alignment horizontal="right" vertical="center"/>
    </xf>
    <xf numFmtId="0" fontId="0" fillId="0" borderId="0" xfId="11" applyFont="1" applyBorder="1">
      <alignment vertical="center"/>
    </xf>
    <xf numFmtId="0" fontId="14" fillId="0" borderId="0" xfId="11" applyFont="1" applyAlignment="1">
      <alignment horizontal="center" vertical="center"/>
    </xf>
    <xf numFmtId="0" fontId="14" fillId="0" borderId="6" xfId="11" applyFont="1" applyBorder="1" applyAlignment="1">
      <alignment horizontal="right" vertical="center"/>
    </xf>
    <xf numFmtId="0" fontId="0" fillId="0" borderId="20" xfId="11" applyFont="1" applyFill="1" applyBorder="1" applyAlignment="1">
      <alignment horizontal="right" vertical="center"/>
    </xf>
    <xf numFmtId="0" fontId="18" fillId="0" borderId="0" xfId="11" applyFont="1" applyFill="1" applyBorder="1" applyAlignment="1">
      <alignment horizontal="center" vertical="center"/>
    </xf>
    <xf numFmtId="0" fontId="20" fillId="0" borderId="3" xfId="11" applyFont="1" applyFill="1" applyBorder="1" applyAlignment="1">
      <alignment horizontal="right" vertical="center"/>
    </xf>
    <xf numFmtId="0" fontId="20" fillId="0" borderId="19" xfId="11" applyFont="1" applyFill="1" applyBorder="1" applyAlignment="1">
      <alignment horizontal="right" vertical="center"/>
    </xf>
    <xf numFmtId="0" fontId="3" fillId="0" borderId="0" xfId="11" applyFont="1" applyBorder="1">
      <alignment vertical="center"/>
    </xf>
    <xf numFmtId="0" fontId="0" fillId="0" borderId="4" xfId="11" applyFont="1" applyFill="1" applyBorder="1">
      <alignment vertical="center"/>
    </xf>
    <xf numFmtId="0" fontId="20" fillId="0" borderId="20" xfId="11" applyFont="1" applyBorder="1" applyAlignment="1">
      <alignment horizontal="right" vertical="center"/>
    </xf>
    <xf numFmtId="0" fontId="0" fillId="0" borderId="4" xfId="11" applyFont="1" applyBorder="1">
      <alignment vertical="center"/>
    </xf>
    <xf numFmtId="0" fontId="20" fillId="0" borderId="4" xfId="11" applyFont="1" applyBorder="1" applyAlignment="1">
      <alignment horizontal="right" vertical="center"/>
    </xf>
    <xf numFmtId="0" fontId="3" fillId="0" borderId="7" xfId="11" applyFont="1" applyFill="1" applyBorder="1">
      <alignment vertical="center"/>
    </xf>
    <xf numFmtId="0" fontId="14" fillId="0" borderId="4" xfId="11" applyFont="1" applyBorder="1" applyAlignment="1">
      <alignment horizontal="right" vertical="center"/>
    </xf>
    <xf numFmtId="0" fontId="14" fillId="0" borderId="6" xfId="11" applyFont="1" applyFill="1" applyBorder="1" applyAlignment="1">
      <alignment horizontal="right" vertical="center"/>
    </xf>
    <xf numFmtId="0" fontId="3" fillId="0" borderId="4" xfId="11" applyFont="1" applyBorder="1" applyAlignment="1">
      <alignment horizontal="right" vertical="center"/>
    </xf>
    <xf numFmtId="0" fontId="0" fillId="0" borderId="20" xfId="11" applyFont="1" applyBorder="1">
      <alignment vertical="center"/>
    </xf>
    <xf numFmtId="0" fontId="20" fillId="0" borderId="4" xfId="11" applyFont="1" applyFill="1" applyBorder="1" applyAlignment="1">
      <alignment horizontal="right" vertical="center"/>
    </xf>
    <xf numFmtId="0" fontId="0" fillId="0" borderId="5" xfId="11" applyFont="1" applyBorder="1">
      <alignment vertical="center"/>
    </xf>
    <xf numFmtId="0" fontId="14" fillId="0" borderId="2" xfId="11" applyFont="1" applyFill="1" applyBorder="1" applyAlignment="1">
      <alignment horizontal="right" vertical="center"/>
    </xf>
    <xf numFmtId="0" fontId="0" fillId="0" borderId="0" xfId="11" applyFont="1">
      <alignment vertical="center"/>
    </xf>
    <xf numFmtId="0" fontId="20" fillId="0" borderId="6" xfId="1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11" applyFont="1" applyFill="1" applyAlignment="1">
      <alignment horizontal="right" vertical="center"/>
    </xf>
    <xf numFmtId="0" fontId="0" fillId="0" borderId="3" xfId="11" applyFont="1" applyFill="1" applyBorder="1">
      <alignment vertical="center"/>
    </xf>
    <xf numFmtId="0" fontId="0" fillId="0" borderId="19" xfId="11" applyFont="1" applyFill="1" applyBorder="1">
      <alignment vertical="center"/>
    </xf>
    <xf numFmtId="0" fontId="0" fillId="0" borderId="6" xfId="11" applyFont="1" applyFill="1" applyBorder="1">
      <alignment vertical="center"/>
    </xf>
    <xf numFmtId="0" fontId="0" fillId="0" borderId="20" xfId="11" applyFont="1" applyFill="1" applyBorder="1">
      <alignment vertical="center"/>
    </xf>
    <xf numFmtId="0" fontId="0" fillId="0" borderId="8" xfId="11" applyFont="1" applyBorder="1">
      <alignment vertical="center"/>
    </xf>
    <xf numFmtId="0" fontId="5" fillId="0" borderId="20" xfId="11" applyFont="1" applyFill="1" applyBorder="1" applyAlignment="1">
      <alignment horizontal="right" vertical="center"/>
    </xf>
    <xf numFmtId="0" fontId="0" fillId="0" borderId="13" xfId="11" applyFont="1" applyBorder="1">
      <alignment vertical="center"/>
    </xf>
    <xf numFmtId="0" fontId="5" fillId="0" borderId="0" xfId="11" applyFont="1" applyFill="1" applyBorder="1" applyAlignment="1">
      <alignment horizontal="left" vertical="center"/>
    </xf>
    <xf numFmtId="0" fontId="0" fillId="0" borderId="9" xfId="11" applyFont="1" applyFill="1" applyBorder="1">
      <alignment vertical="center"/>
    </xf>
    <xf numFmtId="0" fontId="0" fillId="0" borderId="25" xfId="11" applyFont="1" applyFill="1" applyBorder="1" applyAlignment="1">
      <alignment horizontal="right" vertical="center"/>
    </xf>
    <xf numFmtId="0" fontId="5" fillId="0" borderId="4" xfId="11" applyFont="1" applyFill="1" applyBorder="1" applyAlignment="1">
      <alignment horizontal="left" vertical="center"/>
    </xf>
    <xf numFmtId="0" fontId="0" fillId="0" borderId="18" xfId="11" applyFont="1" applyFill="1" applyBorder="1" applyAlignment="1">
      <alignment horizontal="right" vertical="center"/>
    </xf>
    <xf numFmtId="0" fontId="0" fillId="0" borderId="16" xfId="11" applyFont="1" applyBorder="1">
      <alignment vertical="center"/>
    </xf>
    <xf numFmtId="0" fontId="0" fillId="0" borderId="12" xfId="11" applyFont="1" applyBorder="1">
      <alignment vertical="center"/>
    </xf>
    <xf numFmtId="0" fontId="0" fillId="0" borderId="14" xfId="11" applyFont="1" applyBorder="1">
      <alignment vertical="center"/>
    </xf>
    <xf numFmtId="0" fontId="0" fillId="0" borderId="8" xfId="11" applyFont="1" applyFill="1" applyBorder="1" applyAlignment="1">
      <alignment horizontal="right" vertical="center"/>
    </xf>
    <xf numFmtId="0" fontId="5" fillId="0" borderId="6" xfId="11" applyFont="1" applyFill="1" applyBorder="1">
      <alignment vertical="center"/>
    </xf>
    <xf numFmtId="0" fontId="3" fillId="0" borderId="0" xfId="11" applyFont="1" applyAlignment="1">
      <alignment vertical="center"/>
    </xf>
    <xf numFmtId="0" fontId="23" fillId="0" borderId="0" xfId="11" applyFont="1" applyAlignment="1">
      <alignment horizontal="center" vertical="center"/>
    </xf>
    <xf numFmtId="0" fontId="24" fillId="0" borderId="0" xfId="11" applyFont="1" applyAlignment="1">
      <alignment horizontal="center" vertical="center"/>
    </xf>
    <xf numFmtId="0" fontId="14" fillId="0" borderId="0" xfId="11" applyFont="1" applyFill="1" applyBorder="1">
      <alignment vertical="center"/>
    </xf>
    <xf numFmtId="0" fontId="0" fillId="0" borderId="2" xfId="11" applyFont="1" applyFill="1" applyBorder="1">
      <alignment vertical="center"/>
    </xf>
    <xf numFmtId="0" fontId="14" fillId="0" borderId="1" xfId="11" applyFont="1" applyFill="1" applyBorder="1">
      <alignment vertical="center"/>
    </xf>
    <xf numFmtId="0" fontId="14" fillId="0" borderId="2" xfId="11" applyFont="1" applyBorder="1">
      <alignment vertical="center"/>
    </xf>
    <xf numFmtId="0" fontId="14" fillId="0" borderId="0" xfId="11" applyFont="1" applyBorder="1">
      <alignment vertical="center"/>
    </xf>
    <xf numFmtId="0" fontId="23" fillId="0" borderId="0" xfId="11" applyFont="1" applyFill="1" applyBorder="1" applyAlignment="1">
      <alignment horizontal="center" vertical="center"/>
    </xf>
    <xf numFmtId="0" fontId="14" fillId="0" borderId="3" xfId="11" applyFont="1" applyFill="1" applyBorder="1" applyAlignment="1">
      <alignment horizontal="right" vertical="center"/>
    </xf>
    <xf numFmtId="0" fontId="25" fillId="0" borderId="0" xfId="11" applyFont="1" applyFill="1" applyBorder="1" applyAlignment="1">
      <alignment horizontal="center" vertical="center"/>
    </xf>
    <xf numFmtId="0" fontId="14" fillId="0" borderId="19" xfId="11" applyFont="1" applyFill="1" applyBorder="1" applyAlignment="1">
      <alignment horizontal="right" vertical="center"/>
    </xf>
    <xf numFmtId="0" fontId="14" fillId="0" borderId="20" xfId="11" applyFont="1" applyFill="1" applyBorder="1" applyAlignment="1">
      <alignment horizontal="right" vertical="center"/>
    </xf>
    <xf numFmtId="0" fontId="14" fillId="0" borderId="4" xfId="11" applyFont="1" applyFill="1" applyBorder="1">
      <alignment vertical="center"/>
    </xf>
    <xf numFmtId="0" fontId="23" fillId="0" borderId="0" xfId="0" applyFont="1" applyAlignment="1">
      <alignment horizontal="center" vertical="center"/>
    </xf>
    <xf numFmtId="0" fontId="0" fillId="0" borderId="5" xfId="11" applyFont="1" applyFill="1" applyBorder="1">
      <alignment vertical="center"/>
    </xf>
    <xf numFmtId="0" fontId="14" fillId="0" borderId="8" xfId="11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0" fillId="0" borderId="20" xfId="11" applyFont="1" applyBorder="1" applyAlignment="1">
      <alignment horizontal="right" vertical="center"/>
    </xf>
    <xf numFmtId="0" fontId="25" fillId="0" borderId="0" xfId="11" applyFont="1" applyAlignment="1">
      <alignment horizontal="center" vertical="center"/>
    </xf>
    <xf numFmtId="0" fontId="14" fillId="0" borderId="9" xfId="11" applyFont="1" applyBorder="1" applyAlignment="1">
      <alignment horizontal="right" vertical="center"/>
    </xf>
    <xf numFmtId="0" fontId="14" fillId="0" borderId="5" xfId="11" applyFont="1" applyFill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4" fillId="0" borderId="8" xfId="11" applyFont="1" applyFill="1" applyBorder="1" applyAlignment="1">
      <alignment horizontal="right" vertical="center"/>
    </xf>
    <xf numFmtId="0" fontId="14" fillId="0" borderId="21" xfId="11" applyFont="1" applyFill="1" applyBorder="1" applyAlignment="1">
      <alignment horizontal="right" vertical="center"/>
    </xf>
    <xf numFmtId="0" fontId="14" fillId="0" borderId="7" xfId="11" applyFont="1" applyFill="1" applyBorder="1">
      <alignment vertical="center"/>
    </xf>
    <xf numFmtId="0" fontId="14" fillId="0" borderId="1" xfId="11" applyFont="1" applyBorder="1">
      <alignment vertical="center"/>
    </xf>
    <xf numFmtId="0" fontId="0" fillId="0" borderId="6" xfId="11" applyFont="1" applyBorder="1">
      <alignment vertical="center"/>
    </xf>
    <xf numFmtId="0" fontId="14" fillId="0" borderId="0" xfId="11" applyFont="1">
      <alignment vertical="center"/>
    </xf>
    <xf numFmtId="0" fontId="14" fillId="0" borderId="0" xfId="11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11" applyFont="1" applyBorder="1">
      <alignment vertical="center"/>
    </xf>
    <xf numFmtId="0" fontId="5" fillId="0" borderId="1" xfId="11" applyFont="1" applyFill="1" applyBorder="1" applyAlignment="1">
      <alignment horizontal="left" vertical="center"/>
    </xf>
    <xf numFmtId="0" fontId="5" fillId="0" borderId="8" xfId="11" applyFont="1" applyFill="1" applyBorder="1" applyAlignment="1">
      <alignment horizontal="left" vertical="center"/>
    </xf>
    <xf numFmtId="0" fontId="0" fillId="0" borderId="5" xfId="11" applyFont="1" applyBorder="1" applyAlignment="1">
      <alignment horizontal="right" vertical="center"/>
    </xf>
    <xf numFmtId="0" fontId="0" fillId="0" borderId="8" xfId="11" applyFont="1" applyBorder="1" applyAlignment="1">
      <alignment horizontal="right" vertical="center"/>
    </xf>
    <xf numFmtId="0" fontId="14" fillId="0" borderId="19" xfId="11" applyFont="1" applyBorder="1" applyAlignment="1">
      <alignment horizontal="right" vertical="center"/>
    </xf>
    <xf numFmtId="0" fontId="14" fillId="0" borderId="5" xfId="11" applyFont="1" applyBorder="1" applyAlignment="1">
      <alignment horizontal="right" vertical="center"/>
    </xf>
    <xf numFmtId="0" fontId="14" fillId="0" borderId="21" xfId="11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26" fillId="0" borderId="0" xfId="0" applyFont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0" borderId="0" xfId="14" applyAlignment="1">
      <alignment horizontal="right" vertical="center"/>
    </xf>
    <xf numFmtId="0" fontId="27" fillId="0" borderId="0" xfId="11" applyFont="1" applyAlignment="1">
      <alignment horizontal="center" vertical="center"/>
    </xf>
    <xf numFmtId="0" fontId="8" fillId="0" borderId="1" xfId="14" applyBorder="1" applyAlignment="1">
      <alignment horizontal="right" vertical="center"/>
    </xf>
    <xf numFmtId="0" fontId="27" fillId="0" borderId="0" xfId="11" applyFont="1" applyBorder="1" applyAlignment="1">
      <alignment horizontal="center" vertical="center"/>
    </xf>
    <xf numFmtId="0" fontId="28" fillId="0" borderId="0" xfId="11" applyNumberFormat="1" applyFont="1" applyBorder="1" applyAlignment="1">
      <alignment horizontal="center" vertical="center"/>
    </xf>
    <xf numFmtId="0" fontId="31" fillId="0" borderId="0" xfId="14" applyFont="1" applyBorder="1" applyAlignment="1">
      <alignment horizontal="center" vertical="center"/>
    </xf>
    <xf numFmtId="0" fontId="8" fillId="0" borderId="4" xfId="14" applyBorder="1" applyAlignment="1">
      <alignment horizontal="right" vertical="center"/>
    </xf>
    <xf numFmtId="0" fontId="8" fillId="0" borderId="3" xfId="14" applyBorder="1" applyAlignment="1">
      <alignment horizontal="right" vertical="center"/>
    </xf>
    <xf numFmtId="0" fontId="8" fillId="0" borderId="6" xfId="14" applyBorder="1" applyAlignment="1">
      <alignment horizontal="right" vertical="center"/>
    </xf>
    <xf numFmtId="0" fontId="8" fillId="0" borderId="2" xfId="14" applyBorder="1" applyAlignment="1">
      <alignment horizontal="right" vertical="center"/>
    </xf>
    <xf numFmtId="0" fontId="8" fillId="0" borderId="0" xfId="14" applyBorder="1" applyAlignment="1">
      <alignment horizontal="right" vertical="center"/>
    </xf>
    <xf numFmtId="0" fontId="8" fillId="0" borderId="19" xfId="14" applyBorder="1" applyAlignment="1">
      <alignment horizontal="right" vertical="center"/>
    </xf>
    <xf numFmtId="0" fontId="8" fillId="0" borderId="5" xfId="14" applyBorder="1" applyAlignment="1">
      <alignment horizontal="right" vertical="center"/>
    </xf>
    <xf numFmtId="0" fontId="8" fillId="0" borderId="20" xfId="14" applyBorder="1" applyAlignment="1">
      <alignment horizontal="right" vertical="center"/>
    </xf>
    <xf numFmtId="0" fontId="8" fillId="0" borderId="0" xfId="14">
      <alignment vertical="center"/>
    </xf>
    <xf numFmtId="0" fontId="8" fillId="0" borderId="7" xfId="14" applyBorder="1" applyAlignment="1">
      <alignment horizontal="right" vertical="center"/>
    </xf>
    <xf numFmtId="0" fontId="33" fillId="0" borderId="4" xfId="14" applyFont="1" applyBorder="1" applyAlignment="1">
      <alignment horizontal="right" vertical="center"/>
    </xf>
    <xf numFmtId="0" fontId="8" fillId="0" borderId="21" xfId="14" applyBorder="1" applyAlignment="1">
      <alignment horizontal="right" vertical="center"/>
    </xf>
    <xf numFmtId="0" fontId="8" fillId="0" borderId="26" xfId="14" applyBorder="1" applyAlignment="1">
      <alignment horizontal="right" vertical="center"/>
    </xf>
    <xf numFmtId="0" fontId="34" fillId="0" borderId="0" xfId="14" applyFont="1" applyAlignment="1">
      <alignment horizontal="center" vertical="center"/>
    </xf>
    <xf numFmtId="0" fontId="35" fillId="0" borderId="0" xfId="14" applyFont="1" applyBorder="1" applyAlignment="1">
      <alignment horizontal="center" vertical="center"/>
    </xf>
    <xf numFmtId="0" fontId="8" fillId="0" borderId="0" xfId="14" applyBorder="1">
      <alignment vertical="center"/>
    </xf>
    <xf numFmtId="0" fontId="36" fillId="0" borderId="0" xfId="14" applyFont="1" applyBorder="1" applyAlignment="1">
      <alignment horizontal="center" vertical="center"/>
    </xf>
    <xf numFmtId="0" fontId="37" fillId="0" borderId="0" xfId="14" applyFont="1" applyBorder="1" applyAlignment="1">
      <alignment horizontal="center" vertical="center"/>
    </xf>
    <xf numFmtId="0" fontId="14" fillId="0" borderId="7" xfId="11" applyFont="1" applyFill="1" applyBorder="1" applyAlignment="1">
      <alignment horizontal="right" vertical="center"/>
    </xf>
    <xf numFmtId="0" fontId="38" fillId="0" borderId="0" xfId="14" applyFont="1">
      <alignment vertical="center"/>
    </xf>
    <xf numFmtId="0" fontId="14" fillId="0" borderId="4" xfId="11" applyFont="1" applyBorder="1">
      <alignment vertical="center"/>
    </xf>
    <xf numFmtId="0" fontId="14" fillId="0" borderId="3" xfId="11" applyFont="1" applyBorder="1" applyAlignment="1">
      <alignment horizontal="right" vertical="center"/>
    </xf>
    <xf numFmtId="0" fontId="0" fillId="0" borderId="20" xfId="0" applyBorder="1">
      <alignment vertical="center"/>
    </xf>
    <xf numFmtId="0" fontId="14" fillId="0" borderId="3" xfId="11" applyFont="1" applyFill="1" applyBorder="1">
      <alignment vertical="center"/>
    </xf>
    <xf numFmtId="0" fontId="14" fillId="0" borderId="19" xfId="11" applyFont="1" applyFill="1" applyBorder="1">
      <alignment vertical="center"/>
    </xf>
    <xf numFmtId="0" fontId="8" fillId="0" borderId="0" xfId="14" applyAlignment="1">
      <alignment horizontal="center" vertical="center"/>
    </xf>
    <xf numFmtId="0" fontId="14" fillId="0" borderId="7" xfId="11" applyFont="1" applyBorder="1" applyAlignment="1">
      <alignment horizontal="right" vertical="center"/>
    </xf>
    <xf numFmtId="0" fontId="39" fillId="0" borderId="0" xfId="14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11" applyFont="1" applyBorder="1" applyAlignment="1">
      <alignment horizontal="center" vertical="center"/>
    </xf>
    <xf numFmtId="0" fontId="0" fillId="0" borderId="9" xfId="11" applyFont="1" applyBorder="1">
      <alignment vertical="center"/>
    </xf>
    <xf numFmtId="0" fontId="0" fillId="0" borderId="7" xfId="11" applyFont="1" applyBorder="1">
      <alignment vertical="center"/>
    </xf>
    <xf numFmtId="0" fontId="5" fillId="0" borderId="16" xfId="11" applyFont="1" applyFill="1" applyBorder="1">
      <alignment vertical="center"/>
    </xf>
    <xf numFmtId="176" fontId="0" fillId="0" borderId="0" xfId="11" applyNumberFormat="1" applyFont="1" applyFill="1" applyBorder="1" applyAlignment="1">
      <alignment horizontal="right" vertical="center"/>
    </xf>
    <xf numFmtId="0" fontId="0" fillId="0" borderId="0" xfId="11" applyFont="1" applyFill="1" applyBorder="1" applyAlignment="1">
      <alignment horizontal="left" vertical="center"/>
    </xf>
    <xf numFmtId="0" fontId="23" fillId="0" borderId="0" xfId="14" applyFont="1" applyAlignment="1">
      <alignment horizontal="right" vertical="center"/>
    </xf>
    <xf numFmtId="0" fontId="24" fillId="0" borderId="0" xfId="14" applyFont="1" applyAlignment="1">
      <alignment horizontal="right" vertical="center"/>
    </xf>
    <xf numFmtId="0" fontId="3" fillId="0" borderId="1" xfId="11" applyFont="1" applyBorder="1" applyAlignment="1">
      <alignment horizontal="right" vertical="center"/>
    </xf>
    <xf numFmtId="0" fontId="0" fillId="0" borderId="1" xfId="11" applyFont="1" applyBorder="1" applyAlignment="1">
      <alignment vertical="center"/>
    </xf>
    <xf numFmtId="0" fontId="3" fillId="0" borderId="0" xfId="11" applyFont="1" applyAlignment="1">
      <alignment horizontal="right" vertical="center"/>
    </xf>
    <xf numFmtId="176" fontId="0" fillId="0" borderId="4" xfId="11" applyNumberFormat="1" applyFont="1" applyFill="1" applyBorder="1" applyAlignment="1">
      <alignment horizontal="right" vertical="center"/>
    </xf>
    <xf numFmtId="0" fontId="0" fillId="0" borderId="7" xfId="11" applyFont="1" applyFill="1" applyBorder="1" applyAlignment="1">
      <alignment horizontal="left" vertical="center"/>
    </xf>
    <xf numFmtId="0" fontId="0" fillId="0" borderId="27" xfId="11" applyFont="1" applyFill="1" applyBorder="1" applyAlignment="1">
      <alignment horizontal="right" vertical="center"/>
    </xf>
    <xf numFmtId="0" fontId="3" fillId="0" borderId="0" xfId="11" applyFont="1" applyBorder="1" applyAlignment="1">
      <alignment horizontal="right" vertical="center"/>
    </xf>
    <xf numFmtId="0" fontId="0" fillId="0" borderId="19" xfId="11" applyFont="1" applyFill="1" applyBorder="1" applyAlignment="1">
      <alignment horizontal="left" vertical="center"/>
    </xf>
    <xf numFmtId="0" fontId="0" fillId="0" borderId="20" xfId="11" applyFont="1" applyBorder="1" applyAlignment="1">
      <alignment horizontal="left" vertical="center"/>
    </xf>
    <xf numFmtId="176" fontId="0" fillId="0" borderId="4" xfId="11" applyNumberFormat="1" applyFont="1" applyBorder="1" applyAlignment="1">
      <alignment horizontal="right" vertical="center"/>
    </xf>
    <xf numFmtId="0" fontId="0" fillId="0" borderId="4" xfId="11" applyFont="1" applyBorder="1" applyAlignment="1">
      <alignment horizontal="left" vertical="center"/>
    </xf>
    <xf numFmtId="0" fontId="24" fillId="0" borderId="0" xfId="14" applyFont="1" applyAlignment="1">
      <alignment horizontal="right"/>
    </xf>
    <xf numFmtId="0" fontId="0" fillId="0" borderId="6" xfId="11" applyFont="1" applyBorder="1" applyAlignment="1">
      <alignment horizontal="left" vertical="center"/>
    </xf>
    <xf numFmtId="0" fontId="0" fillId="0" borderId="0" xfId="11" applyFont="1" applyAlignment="1">
      <alignment horizontal="left" vertical="center"/>
    </xf>
    <xf numFmtId="0" fontId="0" fillId="0" borderId="0" xfId="0" applyBorder="1">
      <alignment vertical="center"/>
    </xf>
    <xf numFmtId="0" fontId="14" fillId="0" borderId="1" xfId="0" applyFont="1" applyBorder="1" applyAlignment="1">
      <alignment horizontal="left" vertical="center"/>
    </xf>
    <xf numFmtId="20" fontId="0" fillId="0" borderId="0" xfId="0" applyNumberFormat="1">
      <alignment vertical="center"/>
    </xf>
    <xf numFmtId="20" fontId="0" fillId="0" borderId="6" xfId="0" applyNumberFormat="1" applyFont="1" applyBorder="1" applyAlignment="1">
      <alignment horizontal="right" vertical="center"/>
    </xf>
    <xf numFmtId="20" fontId="0" fillId="0" borderId="4" xfId="0" applyNumberFormat="1" applyFont="1" applyBorder="1" applyAlignment="1">
      <alignment horizontal="right" vertical="center"/>
    </xf>
    <xf numFmtId="20" fontId="0" fillId="0" borderId="4" xfId="0" applyNumberFormat="1" applyFont="1" applyBorder="1">
      <alignment vertical="center"/>
    </xf>
    <xf numFmtId="20" fontId="0" fillId="0" borderId="5" xfId="0" applyNumberFormat="1" applyFont="1" applyBorder="1" applyAlignment="1">
      <alignment horizontal="right" vertical="center"/>
    </xf>
    <xf numFmtId="20" fontId="0" fillId="0" borderId="1" xfId="0" applyNumberFormat="1" applyFont="1" applyBorder="1">
      <alignment vertical="center"/>
    </xf>
    <xf numFmtId="0" fontId="12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20" fontId="6" fillId="0" borderId="29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6" fillId="0" borderId="29" xfId="0" applyFont="1" applyFill="1" applyBorder="1">
      <alignment vertical="center"/>
    </xf>
    <xf numFmtId="20" fontId="42" fillId="0" borderId="29" xfId="0" applyNumberFormat="1" applyFont="1" applyFill="1" applyBorder="1" applyAlignment="1">
      <alignment horizontal="center" vertical="center"/>
    </xf>
    <xf numFmtId="0" fontId="42" fillId="0" borderId="0" xfId="0" applyFont="1" applyFill="1">
      <alignment vertical="center"/>
    </xf>
    <xf numFmtId="0" fontId="42" fillId="0" borderId="0" xfId="0" applyFont="1" applyFill="1" applyBorder="1">
      <alignment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29" xfId="0" applyFont="1" applyFill="1" applyBorder="1">
      <alignment vertical="center"/>
    </xf>
    <xf numFmtId="20" fontId="0" fillId="0" borderId="14" xfId="0" applyNumberFormat="1" applyFont="1" applyBorder="1">
      <alignment vertical="center"/>
    </xf>
    <xf numFmtId="20" fontId="0" fillId="0" borderId="14" xfId="0" applyNumberFormat="1" applyFont="1" applyFill="1" applyBorder="1" applyAlignment="1">
      <alignment horizontal="right" vertical="center"/>
    </xf>
    <xf numFmtId="20" fontId="0" fillId="0" borderId="2" xfId="0" applyNumberFormat="1" applyFont="1" applyFill="1" applyBorder="1" applyAlignment="1">
      <alignment horizontal="right" vertical="center"/>
    </xf>
    <xf numFmtId="20" fontId="0" fillId="0" borderId="6" xfId="0" applyNumberFormat="1" applyFont="1" applyBorder="1">
      <alignment vertical="center"/>
    </xf>
    <xf numFmtId="20" fontId="0" fillId="0" borderId="12" xfId="0" applyNumberFormat="1" applyFont="1" applyBorder="1" applyAlignment="1">
      <alignment horizontal="right" vertical="center"/>
    </xf>
    <xf numFmtId="20" fontId="0" fillId="0" borderId="12" xfId="0" applyNumberFormat="1" applyFont="1" applyFill="1" applyBorder="1" applyAlignment="1">
      <alignment horizontal="right" vertical="center"/>
    </xf>
    <xf numFmtId="20" fontId="0" fillId="0" borderId="12" xfId="0" applyNumberFormat="1" applyFont="1" applyBorder="1">
      <alignment vertical="center"/>
    </xf>
    <xf numFmtId="20" fontId="0" fillId="0" borderId="4" xfId="0" applyNumberFormat="1" applyFont="1" applyFill="1" applyBorder="1" applyAlignment="1">
      <alignment horizontal="right" vertical="center"/>
    </xf>
    <xf numFmtId="20" fontId="0" fillId="0" borderId="6" xfId="0" applyNumberFormat="1" applyFont="1" applyFill="1" applyBorder="1">
      <alignment vertical="center"/>
    </xf>
    <xf numFmtId="20" fontId="0" fillId="0" borderId="6" xfId="0" applyNumberFormat="1" applyFont="1" applyFill="1" applyBorder="1" applyAlignment="1">
      <alignment horizontal="right" vertical="center"/>
    </xf>
    <xf numFmtId="20" fontId="0" fillId="0" borderId="13" xfId="0" applyNumberFormat="1" applyFont="1" applyBorder="1">
      <alignment vertical="center"/>
    </xf>
    <xf numFmtId="20" fontId="0" fillId="0" borderId="6" xfId="11" applyNumberFormat="1" applyFont="1" applyBorder="1" applyAlignment="1">
      <alignment horizontal="right" vertical="center"/>
    </xf>
    <xf numFmtId="20" fontId="0" fillId="0" borderId="14" xfId="11" applyNumberFormat="1" applyFont="1" applyBorder="1" applyAlignment="1">
      <alignment horizontal="right" vertical="center"/>
    </xf>
    <xf numFmtId="20" fontId="0" fillId="0" borderId="14" xfId="11" applyNumberFormat="1" applyFont="1" applyFill="1" applyBorder="1" applyAlignment="1">
      <alignment horizontal="right" vertical="center"/>
    </xf>
    <xf numFmtId="20" fontId="0" fillId="0" borderId="4" xfId="11" applyNumberFormat="1" applyFont="1" applyFill="1" applyBorder="1" applyAlignment="1">
      <alignment horizontal="right" vertical="center"/>
    </xf>
    <xf numFmtId="20" fontId="0" fillId="0" borderId="4" xfId="11" applyNumberFormat="1" applyFont="1" applyBorder="1" applyAlignment="1">
      <alignment horizontal="right" vertical="center"/>
    </xf>
    <xf numFmtId="20" fontId="0" fillId="0" borderId="12" xfId="11" applyNumberFormat="1" applyFont="1" applyFill="1" applyBorder="1" applyAlignment="1">
      <alignment horizontal="right" vertical="center"/>
    </xf>
    <xf numFmtId="20" fontId="0" fillId="0" borderId="6" xfId="11" applyNumberFormat="1" applyFont="1" applyFill="1" applyBorder="1" applyAlignment="1">
      <alignment horizontal="right" vertical="center"/>
    </xf>
    <xf numFmtId="20" fontId="0" fillId="0" borderId="12" xfId="11" applyNumberFormat="1" applyFont="1" applyBorder="1" applyAlignment="1">
      <alignment horizontal="right" vertical="center"/>
    </xf>
    <xf numFmtId="20" fontId="14" fillId="0" borderId="6" xfId="11" applyNumberFormat="1" applyFont="1" applyBorder="1" applyAlignment="1">
      <alignment horizontal="right" vertical="center"/>
    </xf>
    <xf numFmtId="20" fontId="14" fillId="0" borderId="6" xfId="11" applyNumberFormat="1" applyFont="1" applyFill="1" applyBorder="1" applyAlignment="1">
      <alignment horizontal="right" vertical="center"/>
    </xf>
    <xf numFmtId="20" fontId="0" fillId="0" borderId="4" xfId="11" applyNumberFormat="1" applyFont="1" applyFill="1" applyBorder="1">
      <alignment vertical="center"/>
    </xf>
    <xf numFmtId="20" fontId="0" fillId="0" borderId="1" xfId="0" applyNumberFormat="1" applyFont="1" applyBorder="1" applyAlignment="1">
      <alignment horizontal="right" vertical="center"/>
    </xf>
    <xf numFmtId="20" fontId="3" fillId="0" borderId="4" xfId="11" applyNumberFormat="1" applyFont="1" applyBorder="1" applyAlignment="1">
      <alignment horizontal="right" vertical="center"/>
    </xf>
    <xf numFmtId="0" fontId="44" fillId="0" borderId="0" xfId="11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20" fontId="0" fillId="0" borderId="4" xfId="11" applyNumberFormat="1" applyFont="1" applyBorder="1">
      <alignment vertical="center"/>
    </xf>
    <xf numFmtId="20" fontId="14" fillId="0" borderId="4" xfId="11" applyNumberFormat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right" vertical="center"/>
    </xf>
    <xf numFmtId="0" fontId="12" fillId="0" borderId="0" xfId="11" applyFont="1">
      <alignment vertical="center"/>
    </xf>
    <xf numFmtId="0" fontId="12" fillId="0" borderId="0" xfId="1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26" fillId="0" borderId="0" xfId="0" applyFont="1" applyAlignment="1">
      <alignment horizontal="center" vertical="center"/>
    </xf>
    <xf numFmtId="176" fontId="40" fillId="0" borderId="4" xfId="0" applyNumberFormat="1" applyFont="1" applyBorder="1">
      <alignment vertical="center"/>
    </xf>
    <xf numFmtId="20" fontId="0" fillId="0" borderId="6" xfId="11" applyNumberFormat="1" applyFont="1" applyFill="1" applyBorder="1">
      <alignment vertical="center"/>
    </xf>
    <xf numFmtId="20" fontId="0" fillId="0" borderId="18" xfId="11" applyNumberFormat="1" applyFont="1" applyFill="1" applyBorder="1" applyAlignment="1">
      <alignment horizontal="right" vertical="center"/>
    </xf>
    <xf numFmtId="176" fontId="40" fillId="0" borderId="4" xfId="11" applyNumberFormat="1" applyFont="1" applyFill="1" applyBorder="1" applyAlignment="1">
      <alignment horizontal="right" vertical="center"/>
    </xf>
    <xf numFmtId="0" fontId="12" fillId="0" borderId="0" xfId="11" applyFont="1" applyAlignment="1">
      <alignment vertical="center"/>
    </xf>
    <xf numFmtId="20" fontId="14" fillId="0" borderId="4" xfId="11" applyNumberFormat="1" applyFont="1" applyBorder="1" applyAlignment="1">
      <alignment horizontal="right" vertical="center"/>
    </xf>
    <xf numFmtId="20" fontId="14" fillId="0" borderId="4" xfId="11" applyNumberFormat="1" applyFont="1" applyFill="1" applyBorder="1">
      <alignment vertical="center"/>
    </xf>
    <xf numFmtId="176" fontId="40" fillId="0" borderId="20" xfId="11" applyNumberFormat="1" applyFont="1" applyFill="1" applyBorder="1">
      <alignment vertical="center"/>
    </xf>
    <xf numFmtId="176" fontId="45" fillId="0" borderId="4" xfId="11" applyNumberFormat="1" applyFont="1" applyFill="1" applyBorder="1" applyAlignment="1">
      <alignment horizontal="right" vertical="center"/>
    </xf>
    <xf numFmtId="0" fontId="12" fillId="0" borderId="0" xfId="0" applyFont="1" applyBorder="1">
      <alignment vertical="center"/>
    </xf>
    <xf numFmtId="20" fontId="0" fillId="0" borderId="6" xfId="11" applyNumberFormat="1" applyFont="1" applyBorder="1">
      <alignment vertical="center"/>
    </xf>
    <xf numFmtId="20" fontId="0" fillId="0" borderId="14" xfId="11" applyNumberFormat="1" applyFont="1" applyBorder="1">
      <alignment vertical="center"/>
    </xf>
    <xf numFmtId="20" fontId="0" fillId="0" borderId="28" xfId="11" applyNumberFormat="1" applyFont="1" applyBorder="1" applyAlignment="1">
      <alignment horizontal="right" vertical="center"/>
    </xf>
    <xf numFmtId="176" fontId="40" fillId="0" borderId="4" xfId="11" applyNumberFormat="1" applyFont="1" applyBorder="1" applyAlignment="1">
      <alignment horizontal="right" vertical="center"/>
    </xf>
    <xf numFmtId="20" fontId="14" fillId="0" borderId="5" xfId="11" applyNumberFormat="1" applyFont="1" applyBorder="1" applyAlignment="1">
      <alignment horizontal="right" vertical="center"/>
    </xf>
    <xf numFmtId="20" fontId="0" fillId="0" borderId="0" xfId="0" applyNumberFormat="1" applyFont="1">
      <alignment vertical="center"/>
    </xf>
    <xf numFmtId="20" fontId="0" fillId="0" borderId="20" xfId="0" applyNumberFormat="1" applyBorder="1">
      <alignment vertical="center"/>
    </xf>
    <xf numFmtId="0" fontId="14" fillId="0" borderId="0" xfId="14" applyFont="1" applyBorder="1" applyAlignment="1">
      <alignment horizontal="center" vertical="center"/>
    </xf>
    <xf numFmtId="0" fontId="0" fillId="0" borderId="0" xfId="14" applyFont="1" applyAlignment="1">
      <alignment horizontal="center" vertical="center"/>
    </xf>
    <xf numFmtId="20" fontId="8" fillId="0" borderId="6" xfId="14" applyNumberFormat="1" applyBorder="1" applyAlignment="1">
      <alignment horizontal="right" vertical="center"/>
    </xf>
    <xf numFmtId="20" fontId="8" fillId="0" borderId="4" xfId="14" applyNumberFormat="1" applyBorder="1" applyAlignment="1">
      <alignment horizontal="right" vertical="center"/>
    </xf>
    <xf numFmtId="176" fontId="47" fillId="0" borderId="4" xfId="14" applyNumberFormat="1" applyFont="1" applyBorder="1" applyAlignment="1">
      <alignment horizontal="right" vertical="center"/>
    </xf>
    <xf numFmtId="0" fontId="47" fillId="0" borderId="4" xfId="14" applyFont="1" applyBorder="1" applyAlignment="1">
      <alignment horizontal="right" vertical="center"/>
    </xf>
    <xf numFmtId="20" fontId="18" fillId="0" borderId="6" xfId="11" applyNumberFormat="1" applyFont="1" applyBorder="1" applyAlignment="1">
      <alignment horizontal="right" vertical="center"/>
    </xf>
    <xf numFmtId="176" fontId="40" fillId="0" borderId="2" xfId="11" applyNumberFormat="1" applyFont="1" applyFill="1" applyBorder="1" applyAlignment="1">
      <alignment horizontal="right" vertical="center"/>
    </xf>
    <xf numFmtId="176" fontId="45" fillId="0" borderId="4" xfId="11" applyNumberFormat="1" applyFont="1" applyFill="1" applyBorder="1">
      <alignment vertical="center"/>
    </xf>
    <xf numFmtId="0" fontId="14" fillId="0" borderId="4" xfId="0" applyFont="1" applyFill="1" applyBorder="1" applyAlignment="1">
      <alignment horizontal="right" vertical="center"/>
    </xf>
    <xf numFmtId="0" fontId="29" fillId="0" borderId="0" xfId="11" applyNumberFormat="1" applyFont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20" fontId="51" fillId="0" borderId="29" xfId="0" applyNumberFormat="1" applyFont="1" applyFill="1" applyBorder="1" applyAlignment="1">
      <alignment horizontal="center" vertical="center"/>
    </xf>
    <xf numFmtId="20" fontId="26" fillId="0" borderId="29" xfId="0" applyNumberFormat="1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42" fillId="0" borderId="29" xfId="0" applyFont="1" applyFill="1" applyBorder="1">
      <alignment vertical="center"/>
    </xf>
    <xf numFmtId="20" fontId="0" fillId="0" borderId="6" xfId="0" applyNumberFormat="1" applyBorder="1" applyAlignment="1">
      <alignment horizontal="right" vertical="center"/>
    </xf>
    <xf numFmtId="20" fontId="0" fillId="0" borderId="0" xfId="11" applyNumberFormat="1" applyFont="1" applyFill="1" applyBorder="1" applyAlignment="1">
      <alignment horizontal="right" vertical="center"/>
    </xf>
    <xf numFmtId="176" fontId="12" fillId="0" borderId="0" xfId="0" applyNumberFormat="1" applyFont="1" applyAlignment="1">
      <alignment vertical="center"/>
    </xf>
    <xf numFmtId="20" fontId="0" fillId="0" borderId="0" xfId="11" applyNumberFormat="1" applyFont="1" applyFill="1" applyBorder="1">
      <alignment vertical="center"/>
    </xf>
    <xf numFmtId="0" fontId="42" fillId="2" borderId="29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14" applyFont="1" applyBorder="1" applyAlignment="1">
      <alignment horizontal="right" vertical="center"/>
    </xf>
    <xf numFmtId="0" fontId="0" fillId="0" borderId="1" xfId="14" applyFont="1" applyBorder="1" applyAlignment="1">
      <alignment horizontal="center" vertical="center"/>
    </xf>
    <xf numFmtId="20" fontId="0" fillId="0" borderId="1" xfId="14" applyNumberFormat="1" applyFont="1" applyBorder="1" applyAlignment="1">
      <alignment horizontal="right" vertical="center"/>
    </xf>
    <xf numFmtId="0" fontId="43" fillId="0" borderId="29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/>
    </xf>
    <xf numFmtId="0" fontId="60" fillId="0" borderId="35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1" fillId="0" borderId="40" xfId="0" applyFont="1" applyFill="1" applyBorder="1" applyAlignment="1">
      <alignment horizontal="center" vertical="center"/>
    </xf>
    <xf numFmtId="0" fontId="61" fillId="0" borderId="41" xfId="0" applyFont="1" applyFill="1" applyBorder="1" applyAlignment="1">
      <alignment horizontal="center" vertical="center"/>
    </xf>
    <xf numFmtId="0" fontId="60" fillId="0" borderId="42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0" fontId="60" fillId="0" borderId="48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6" fillId="0" borderId="0" xfId="0" applyFont="1" applyAlignment="1">
      <alignment horizontal="center" vertical="center"/>
    </xf>
    <xf numFmtId="20" fontId="8" fillId="0" borderId="0" xfId="14" applyNumberFormat="1" applyBorder="1" applyAlignment="1">
      <alignment horizontal="right" vertical="center"/>
    </xf>
    <xf numFmtId="0" fontId="42" fillId="0" borderId="0" xfId="11" applyFont="1" applyAlignment="1">
      <alignment horizontal="center" vertical="center" wrapText="1"/>
    </xf>
    <xf numFmtId="0" fontId="42" fillId="0" borderId="0" xfId="11" applyFont="1" applyFill="1" applyBorder="1" applyAlignment="1">
      <alignment horizontal="center" vertical="center"/>
    </xf>
    <xf numFmtId="0" fontId="42" fillId="0" borderId="0" xfId="11" applyNumberFormat="1" applyFont="1" applyBorder="1" applyAlignment="1">
      <alignment horizontal="center" vertical="center"/>
    </xf>
    <xf numFmtId="0" fontId="62" fillId="0" borderId="0" xfId="14" applyFont="1" applyBorder="1" applyAlignment="1">
      <alignment horizontal="center" vertical="center"/>
    </xf>
    <xf numFmtId="0" fontId="42" fillId="0" borderId="0" xfId="11" applyFont="1" applyAlignment="1">
      <alignment horizontal="center" vertical="center"/>
    </xf>
    <xf numFmtId="0" fontId="62" fillId="0" borderId="0" xfId="14" applyFont="1" applyAlignment="1">
      <alignment horizontal="center" vertical="center"/>
    </xf>
    <xf numFmtId="0" fontId="14" fillId="0" borderId="49" xfId="11" applyFont="1" applyFill="1" applyBorder="1" applyAlignment="1">
      <alignment horizontal="right" vertical="center"/>
    </xf>
    <xf numFmtId="0" fontId="0" fillId="0" borderId="50" xfId="0" applyFont="1" applyBorder="1">
      <alignment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20" fontId="0" fillId="0" borderId="50" xfId="0" applyNumberFormat="1" applyFont="1" applyBorder="1">
      <alignment vertical="center"/>
    </xf>
    <xf numFmtId="0" fontId="29" fillId="0" borderId="0" xfId="0" applyFont="1" applyFill="1" applyAlignment="1">
      <alignment horizontal="left"/>
    </xf>
    <xf numFmtId="0" fontId="30" fillId="0" borderId="1" xfId="14" applyFont="1" applyFill="1" applyBorder="1" applyAlignment="1">
      <alignment horizontal="left"/>
    </xf>
    <xf numFmtId="0" fontId="30" fillId="0" borderId="0" xfId="14" applyFont="1" applyFill="1" applyBorder="1" applyAlignment="1">
      <alignment horizontal="left"/>
    </xf>
    <xf numFmtId="0" fontId="32" fillId="0" borderId="2" xfId="14" applyFont="1" applyFill="1" applyBorder="1" applyAlignment="1">
      <alignment horizontal="right"/>
    </xf>
    <xf numFmtId="0" fontId="30" fillId="0" borderId="6" xfId="14" applyFont="1" applyFill="1" applyBorder="1" applyAlignment="1">
      <alignment horizontal="left"/>
    </xf>
    <xf numFmtId="20" fontId="31" fillId="0" borderId="0" xfId="14" applyNumberFormat="1" applyFont="1" applyFill="1" applyBorder="1" applyAlignment="1">
      <alignment horizontal="right"/>
    </xf>
    <xf numFmtId="0" fontId="22" fillId="0" borderId="0" xfId="11" applyFont="1" applyFill="1" applyBorder="1" applyAlignment="1">
      <alignment horizontal="right" vertical="center"/>
    </xf>
    <xf numFmtId="0" fontId="39" fillId="0" borderId="0" xfId="14" applyFont="1" applyFill="1" applyBorder="1" applyAlignment="1">
      <alignment horizontal="right" vertical="center"/>
    </xf>
    <xf numFmtId="0" fontId="39" fillId="0" borderId="0" xfId="14" applyFont="1" applyFill="1" applyAlignment="1">
      <alignment horizontal="right" vertical="center"/>
    </xf>
    <xf numFmtId="0" fontId="8" fillId="0" borderId="0" xfId="14" applyFill="1">
      <alignment vertical="center"/>
    </xf>
    <xf numFmtId="0" fontId="5" fillId="0" borderId="1" xfId="0" applyFont="1" applyFill="1" applyBorder="1" applyAlignment="1">
      <alignment horizontal="left" vertical="center"/>
    </xf>
    <xf numFmtId="0" fontId="34" fillId="0" borderId="0" xfId="14" applyFont="1" applyFill="1" applyAlignment="1">
      <alignment horizontal="left"/>
    </xf>
    <xf numFmtId="0" fontId="34" fillId="0" borderId="1" xfId="14" applyFont="1" applyFill="1" applyBorder="1" applyAlignment="1">
      <alignment horizontal="left"/>
    </xf>
    <xf numFmtId="0" fontId="42" fillId="0" borderId="0" xfId="11" applyFont="1" applyBorder="1" applyAlignment="1">
      <alignment horizontal="center" vertical="center"/>
    </xf>
    <xf numFmtId="0" fontId="42" fillId="0" borderId="0" xfId="0" applyFont="1">
      <alignment vertical="center"/>
    </xf>
    <xf numFmtId="0" fontId="42" fillId="0" borderId="0" xfId="11" applyFont="1" applyFill="1" applyAlignment="1">
      <alignment horizontal="center" vertical="center"/>
    </xf>
    <xf numFmtId="0" fontId="63" fillId="0" borderId="0" xfId="11" applyFont="1" applyFill="1" applyAlignment="1">
      <alignment horizontal="right" vertical="center"/>
    </xf>
    <xf numFmtId="0" fontId="9" fillId="0" borderId="0" xfId="11" applyFont="1" applyFill="1" applyAlignment="1">
      <alignment horizontal="right" vertical="center"/>
    </xf>
    <xf numFmtId="0" fontId="63" fillId="0" borderId="0" xfId="11" applyFont="1" applyFill="1" applyBorder="1" applyAlignment="1">
      <alignment horizontal="right" vertical="center"/>
    </xf>
    <xf numFmtId="0" fontId="39" fillId="0" borderId="0" xfId="11" applyFont="1" applyFill="1" applyBorder="1" applyAlignment="1">
      <alignment horizontal="right" vertical="center"/>
    </xf>
    <xf numFmtId="0" fontId="6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0" fontId="39" fillId="0" borderId="0" xfId="1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3" fillId="0" borderId="0" xfId="11" applyFont="1" applyBorder="1" applyAlignment="1">
      <alignment horizontal="right"/>
    </xf>
    <xf numFmtId="49" fontId="3" fillId="0" borderId="0" xfId="11" applyNumberFormat="1" applyFont="1" applyBorder="1" applyAlignment="1">
      <alignment horizontal="right"/>
    </xf>
    <xf numFmtId="0" fontId="3" fillId="0" borderId="0" xfId="11" applyFont="1" applyFill="1" applyBorder="1" applyAlignment="1">
      <alignment horizontal="right"/>
    </xf>
    <xf numFmtId="0" fontId="3" fillId="0" borderId="0" xfId="11" applyFont="1" applyAlignment="1">
      <alignment horizontal="right"/>
    </xf>
    <xf numFmtId="0" fontId="6" fillId="0" borderId="0" xfId="11" applyFont="1" applyBorder="1" applyAlignment="1">
      <alignment vertical="center"/>
    </xf>
    <xf numFmtId="0" fontId="6" fillId="0" borderId="0" xfId="11" applyFont="1" applyAlignment="1">
      <alignment horizontal="center" vertical="center"/>
    </xf>
    <xf numFmtId="0" fontId="6" fillId="0" borderId="0" xfId="11" applyFont="1" applyBorder="1" applyAlignment="1">
      <alignment horizontal="center" vertical="center"/>
    </xf>
    <xf numFmtId="20" fontId="3" fillId="0" borderId="6" xfId="11" applyNumberFormat="1" applyFont="1" applyBorder="1" applyAlignment="1">
      <alignment horizontal="right" vertical="center"/>
    </xf>
    <xf numFmtId="20" fontId="3" fillId="0" borderId="4" xfId="1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22" fillId="0" borderId="0" xfId="1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11" applyFont="1" applyAlignment="1">
      <alignment vertical="center"/>
    </xf>
    <xf numFmtId="0" fontId="63" fillId="0" borderId="0" xfId="11" applyFont="1" applyAlignment="1">
      <alignment horizontal="right"/>
    </xf>
    <xf numFmtId="0" fontId="9" fillId="0" borderId="0" xfId="11" applyFont="1" applyAlignment="1">
      <alignment horizontal="right"/>
    </xf>
    <xf numFmtId="0" fontId="63" fillId="0" borderId="0" xfId="11" applyFont="1" applyFill="1" applyBorder="1" applyAlignment="1">
      <alignment horizontal="right"/>
    </xf>
    <xf numFmtId="0" fontId="39" fillId="0" borderId="0" xfId="11" applyFont="1" applyFill="1" applyBorder="1" applyAlignment="1">
      <alignment horizontal="right"/>
    </xf>
    <xf numFmtId="0" fontId="6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11" applyFont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14" applyFont="1" applyAlignment="1">
      <alignment horizontal="right" vertical="center"/>
    </xf>
    <xf numFmtId="0" fontId="42" fillId="0" borderId="0" xfId="0" applyNumberFormat="1" applyFont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176" fontId="53" fillId="0" borderId="30" xfId="0" applyNumberFormat="1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176" fontId="53" fillId="0" borderId="29" xfId="0" applyNumberFormat="1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176" fontId="52" fillId="0" borderId="29" xfId="0" applyNumberFormat="1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59" fillId="0" borderId="33" xfId="0" applyFont="1" applyBorder="1" applyAlignment="1">
      <alignment horizontal="distributed" vertical="distributed"/>
    </xf>
    <xf numFmtId="0" fontId="59" fillId="0" borderId="17" xfId="0" applyFont="1" applyBorder="1" applyAlignment="1">
      <alignment horizontal="distributed" vertical="distributed"/>
    </xf>
    <xf numFmtId="0" fontId="59" fillId="0" borderId="10" xfId="0" applyFont="1" applyBorder="1" applyAlignment="1">
      <alignment horizontal="distributed" vertical="distributed"/>
    </xf>
    <xf numFmtId="0" fontId="59" fillId="0" borderId="15" xfId="0" applyFont="1" applyBorder="1" applyAlignment="1">
      <alignment horizontal="distributed" vertical="distributed"/>
    </xf>
    <xf numFmtId="0" fontId="59" fillId="0" borderId="9" xfId="0" applyFont="1" applyBorder="1" applyAlignment="1">
      <alignment horizontal="distributed" vertical="distributed"/>
    </xf>
    <xf numFmtId="0" fontId="59" fillId="0" borderId="14" xfId="0" applyFont="1" applyBorder="1" applyAlignment="1">
      <alignment horizontal="distributed" vertical="distributed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28" fillId="0" borderId="0" xfId="0" applyNumberFormat="1" applyFont="1" applyAlignment="1">
      <alignment horizontal="center" vertical="center"/>
    </xf>
    <xf numFmtId="176" fontId="38" fillId="0" borderId="0" xfId="14" applyNumberFormat="1" applyFont="1" applyAlignment="1">
      <alignment horizontal="center" vertical="center"/>
    </xf>
    <xf numFmtId="0" fontId="38" fillId="0" borderId="0" xfId="14" applyFont="1" applyAlignment="1">
      <alignment horizontal="center" vertical="center"/>
    </xf>
    <xf numFmtId="176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176" fontId="46" fillId="0" borderId="0" xfId="14" applyNumberFormat="1" applyFont="1" applyAlignment="1">
      <alignment horizontal="center" vertical="center"/>
    </xf>
    <xf numFmtId="0" fontId="46" fillId="0" borderId="0" xfId="14" applyFont="1" applyAlignment="1">
      <alignment horizontal="center" vertical="center"/>
    </xf>
    <xf numFmtId="176" fontId="57" fillId="0" borderId="7" xfId="11" applyNumberFormat="1" applyFont="1" applyFill="1" applyBorder="1" applyAlignment="1">
      <alignment horizontal="right" vertical="center"/>
    </xf>
    <xf numFmtId="176" fontId="57" fillId="0" borderId="4" xfId="11" applyNumberFormat="1" applyFont="1" applyFill="1" applyBorder="1" applyAlignment="1">
      <alignment horizontal="right" vertical="center"/>
    </xf>
    <xf numFmtId="176" fontId="4" fillId="0" borderId="0" xfId="11" applyNumberFormat="1" applyFont="1" applyFill="1" applyBorder="1" applyAlignment="1">
      <alignment horizontal="right" vertical="center"/>
    </xf>
    <xf numFmtId="176" fontId="4" fillId="0" borderId="4" xfId="11" applyNumberFormat="1" applyFont="1" applyFill="1" applyBorder="1" applyAlignment="1">
      <alignment horizontal="right" vertical="center"/>
    </xf>
    <xf numFmtId="176" fontId="4" fillId="0" borderId="1" xfId="11" applyNumberFormat="1" applyFont="1" applyFill="1" applyBorder="1" applyAlignment="1">
      <alignment horizontal="right" vertical="center"/>
    </xf>
    <xf numFmtId="176" fontId="4" fillId="0" borderId="6" xfId="11" applyNumberFormat="1" applyFont="1" applyFill="1" applyBorder="1" applyAlignment="1">
      <alignment horizontal="right" vertical="center"/>
    </xf>
    <xf numFmtId="176" fontId="14" fillId="0" borderId="0" xfId="11" applyNumberFormat="1" applyFont="1" applyBorder="1" applyAlignment="1">
      <alignment horizontal="center" vertical="center"/>
    </xf>
    <xf numFmtId="0" fontId="14" fillId="0" borderId="0" xfId="11" applyFont="1" applyBorder="1" applyAlignment="1">
      <alignment horizontal="center" vertical="center"/>
    </xf>
    <xf numFmtId="176" fontId="0" fillId="0" borderId="0" xfId="11" applyNumberFormat="1" applyFont="1" applyFill="1" applyAlignment="1">
      <alignment horizontal="center" vertical="center"/>
    </xf>
    <xf numFmtId="0" fontId="0" fillId="0" borderId="0" xfId="11" applyFont="1" applyFill="1" applyAlignment="1">
      <alignment horizontal="center" vertical="center"/>
    </xf>
    <xf numFmtId="176" fontId="57" fillId="0" borderId="0" xfId="11" applyNumberFormat="1" applyFont="1" applyFill="1" applyBorder="1" applyAlignment="1">
      <alignment horizontal="right" vertical="center"/>
    </xf>
    <xf numFmtId="176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4" fillId="0" borderId="0" xfId="11" applyNumberFormat="1" applyFont="1" applyAlignment="1">
      <alignment horizontal="center" vertical="center"/>
    </xf>
    <xf numFmtId="0" fontId="14" fillId="0" borderId="0" xfId="11" applyFont="1" applyAlignment="1">
      <alignment horizontal="center" vertical="center"/>
    </xf>
    <xf numFmtId="176" fontId="0" fillId="0" borderId="0" xfId="11" applyNumberFormat="1" applyFont="1" applyFill="1" applyBorder="1" applyAlignment="1">
      <alignment horizontal="center" vertical="center"/>
    </xf>
    <xf numFmtId="0" fontId="0" fillId="0" borderId="0" xfId="11" applyFont="1" applyFill="1" applyBorder="1" applyAlignment="1">
      <alignment horizontal="center" vertical="center"/>
    </xf>
    <xf numFmtId="176" fontId="17" fillId="0" borderId="7" xfId="11" applyNumberFormat="1" applyFont="1" applyFill="1" applyBorder="1" applyAlignment="1">
      <alignment horizontal="right" vertical="center"/>
    </xf>
    <xf numFmtId="176" fontId="17" fillId="0" borderId="4" xfId="11" applyNumberFormat="1" applyFont="1" applyFill="1" applyBorder="1" applyAlignment="1">
      <alignment horizontal="right" vertical="center"/>
    </xf>
    <xf numFmtId="176" fontId="12" fillId="0" borderId="0" xfId="0" applyNumberFormat="1" applyFont="1" applyBorder="1" applyAlignment="1">
      <alignment horizontal="center" vertical="center"/>
    </xf>
    <xf numFmtId="176" fontId="14" fillId="0" borderId="0" xfId="11" applyNumberFormat="1" applyFont="1" applyFill="1" applyBorder="1" applyAlignment="1">
      <alignment horizontal="center" vertical="center"/>
    </xf>
    <xf numFmtId="0" fontId="14" fillId="0" borderId="0" xfId="11" applyFont="1" applyFill="1" applyBorder="1" applyAlignment="1">
      <alignment horizontal="center" vertical="center"/>
    </xf>
  </cellXfs>
  <cellStyles count="20">
    <cellStyle name="一般" xfId="0" builtinId="0"/>
    <cellStyle name="一般 10" xfId="1"/>
    <cellStyle name="一般 11" xfId="2"/>
    <cellStyle name="一般 12" xfId="3"/>
    <cellStyle name="一般 13" xfId="4"/>
    <cellStyle name="一般 2" xfId="5"/>
    <cellStyle name="一般 2 2" xfId="6"/>
    <cellStyle name="一般 3" xfId="7"/>
    <cellStyle name="一般 3 2" xfId="8"/>
    <cellStyle name="一般 4" xfId="9"/>
    <cellStyle name="一般 4 2" xfId="10"/>
    <cellStyle name="一般 5" xfId="11"/>
    <cellStyle name="一般 6" xfId="12"/>
    <cellStyle name="一般 6 2" xfId="13"/>
    <cellStyle name="一般 7" xfId="14"/>
    <cellStyle name="一般 7 2" xfId="15"/>
    <cellStyle name="一般 7 2 2" xfId="16"/>
    <cellStyle name="一般 8" xfId="17"/>
    <cellStyle name="一般 9" xfId="18"/>
    <cellStyle name="一般 9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426720</xdr:colOff>
      <xdr:row>10</xdr:row>
      <xdr:rowOff>15240</xdr:rowOff>
    </xdr:from>
    <xdr:to>
      <xdr:col>5</xdr:col>
      <xdr:colOff>252984</xdr:colOff>
      <xdr:row>17</xdr:row>
      <xdr:rowOff>7620</xdr:rowOff>
    </xdr:to>
    <xdr:sp macro="" textlink="">
      <xdr:nvSpPr>
        <xdr:cNvPr id="2" name="等腰三角形 1"/>
        <xdr:cNvSpPr/>
      </xdr:nvSpPr>
      <xdr:spPr>
        <a:xfrm>
          <a:off x="1767840" y="1767840"/>
          <a:ext cx="1837944" cy="1219200"/>
        </a:xfrm>
        <a:prstGeom prst="triangl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1129;&#23567;&#22969;\Desktop\&#24066;&#20013;&#36939;&#25277;&#31844;(&#38617;&#25943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人名單"/>
      <sheetName val="102成績"/>
      <sheetName val="混雙"/>
      <sheetName val="雙打"/>
      <sheetName val="單打"/>
      <sheetName val="團體組"/>
      <sheetName val="DATA"/>
      <sheetName val="預賽抽籤名單"/>
      <sheetName val="排序"/>
      <sheetName val="決5"/>
      <sheetName val="決賽6"/>
      <sheetName val="決7"/>
      <sheetName val="決賽8"/>
      <sheetName val="決9"/>
      <sheetName val="決賽10"/>
      <sheetName val="決賽11"/>
      <sheetName val="決賽12"/>
      <sheetName val="決賽13"/>
      <sheetName val="決賽14"/>
      <sheetName val="決賽15"/>
      <sheetName val="決賽16"/>
      <sheetName val="決賽17"/>
      <sheetName val="決賽18"/>
      <sheetName val="決賽19"/>
      <sheetName val="決賽20"/>
      <sheetName val="決賽21"/>
      <sheetName val="決賽22"/>
      <sheetName val="決賽23 "/>
      <sheetName val="決賽24"/>
      <sheetName val="決賽26"/>
      <sheetName val="決賽29"/>
      <sheetName val="決賽32"/>
      <sheetName val="決賽34"/>
      <sheetName val="決賽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永康國中</v>
          </cell>
          <cell r="B2" t="str">
            <v>張雅涵</v>
          </cell>
          <cell r="C2">
            <v>1</v>
          </cell>
          <cell r="D2">
            <v>1</v>
          </cell>
        </row>
        <row r="3">
          <cell r="A3" t="str">
            <v>永康國中</v>
          </cell>
          <cell r="B3" t="str">
            <v>呂宥縉</v>
          </cell>
          <cell r="C3">
            <v>2</v>
          </cell>
          <cell r="D3">
            <v>2</v>
          </cell>
        </row>
        <row r="4">
          <cell r="A4" t="str">
            <v>永康國中</v>
          </cell>
          <cell r="B4" t="str">
            <v>郭又寧</v>
          </cell>
          <cell r="C4">
            <v>3</v>
          </cell>
          <cell r="D4">
            <v>3</v>
          </cell>
        </row>
        <row r="5">
          <cell r="A5" t="str">
            <v>大灣高中</v>
          </cell>
          <cell r="B5" t="str">
            <v>葉于禎</v>
          </cell>
          <cell r="C5">
            <v>0</v>
          </cell>
          <cell r="D5">
            <v>4</v>
          </cell>
        </row>
        <row r="6">
          <cell r="A6" t="str">
            <v>大灣高中</v>
          </cell>
          <cell r="B6" t="str">
            <v>楊捷鈞</v>
          </cell>
          <cell r="C6">
            <v>0</v>
          </cell>
          <cell r="D6">
            <v>5</v>
          </cell>
        </row>
        <row r="7">
          <cell r="A7" t="str">
            <v>佳里國中</v>
          </cell>
          <cell r="B7" t="str">
            <v>鍾陳芯茹</v>
          </cell>
          <cell r="C7">
            <v>0</v>
          </cell>
          <cell r="D7">
            <v>6</v>
          </cell>
        </row>
        <row r="8">
          <cell r="A8" t="str">
            <v>新興國中</v>
          </cell>
          <cell r="B8" t="str">
            <v>唐滋妍</v>
          </cell>
          <cell r="C8">
            <v>0</v>
          </cell>
          <cell r="D8">
            <v>7</v>
          </cell>
        </row>
        <row r="9">
          <cell r="A9" t="str">
            <v>德光中學</v>
          </cell>
          <cell r="B9" t="str">
            <v>賴品嫣</v>
          </cell>
          <cell r="C9">
            <v>0</v>
          </cell>
          <cell r="D9">
            <v>8</v>
          </cell>
        </row>
        <row r="10">
          <cell r="A10" t="str">
            <v>後甲國中</v>
          </cell>
          <cell r="B10" t="str">
            <v>楊舒淇</v>
          </cell>
          <cell r="C10">
            <v>0</v>
          </cell>
          <cell r="D10">
            <v>9</v>
          </cell>
        </row>
        <row r="11">
          <cell r="A11" t="str">
            <v>新興國中</v>
          </cell>
          <cell r="B11" t="str">
            <v>史靖榆</v>
          </cell>
          <cell r="C11">
            <v>0</v>
          </cell>
          <cell r="D11">
            <v>10</v>
          </cell>
        </row>
        <row r="12">
          <cell r="A12" t="str">
            <v>德光中學</v>
          </cell>
          <cell r="B12" t="str">
            <v>王宥晴</v>
          </cell>
          <cell r="C12">
            <v>0</v>
          </cell>
          <cell r="D12">
            <v>11</v>
          </cell>
        </row>
        <row r="13">
          <cell r="A13" t="str">
            <v>和順國中</v>
          </cell>
          <cell r="B13" t="str">
            <v>鄭貝蓁</v>
          </cell>
          <cell r="C13">
            <v>0</v>
          </cell>
          <cell r="D13">
            <v>12</v>
          </cell>
        </row>
        <row r="14">
          <cell r="A14" t="str">
            <v>民德國中</v>
          </cell>
          <cell r="B14" t="str">
            <v>林采蓉</v>
          </cell>
          <cell r="C14">
            <v>0</v>
          </cell>
          <cell r="D14">
            <v>13</v>
          </cell>
        </row>
        <row r="15">
          <cell r="A15" t="str">
            <v>新化國中</v>
          </cell>
          <cell r="B15" t="str">
            <v>陳沁妤</v>
          </cell>
          <cell r="C15">
            <v>0</v>
          </cell>
          <cell r="D15">
            <v>14</v>
          </cell>
        </row>
        <row r="16">
          <cell r="A16" t="str">
            <v>佳里國中</v>
          </cell>
          <cell r="B16" t="str">
            <v>謝主容</v>
          </cell>
          <cell r="C16">
            <v>0</v>
          </cell>
          <cell r="D16">
            <v>15</v>
          </cell>
        </row>
        <row r="17">
          <cell r="A17" t="str">
            <v>大灣高中</v>
          </cell>
          <cell r="B17" t="str">
            <v>王麒瑄</v>
          </cell>
          <cell r="C17">
            <v>0</v>
          </cell>
          <cell r="D17">
            <v>16</v>
          </cell>
        </row>
        <row r="18">
          <cell r="A18" t="str">
            <v>後甲國中</v>
          </cell>
          <cell r="B18" t="str">
            <v>李紘語</v>
          </cell>
          <cell r="C18">
            <v>0</v>
          </cell>
          <cell r="D18">
            <v>17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0</v>
          </cell>
          <cell r="D64">
            <v>0</v>
          </cell>
        </row>
        <row r="65">
          <cell r="C65">
            <v>0</v>
          </cell>
          <cell r="D65">
            <v>0</v>
          </cell>
        </row>
        <row r="66">
          <cell r="C66">
            <v>0</v>
          </cell>
          <cell r="D66">
            <v>0</v>
          </cell>
        </row>
        <row r="67">
          <cell r="C67">
            <v>0</v>
          </cell>
          <cell r="D67">
            <v>0</v>
          </cell>
        </row>
        <row r="68">
          <cell r="C68">
            <v>0</v>
          </cell>
          <cell r="D68">
            <v>0</v>
          </cell>
        </row>
        <row r="69">
          <cell r="C69">
            <v>0</v>
          </cell>
          <cell r="D69">
            <v>0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C75">
            <v>0</v>
          </cell>
          <cell r="D75">
            <v>0</v>
          </cell>
        </row>
        <row r="76">
          <cell r="C76">
            <v>0</v>
          </cell>
          <cell r="D76">
            <v>0</v>
          </cell>
        </row>
        <row r="77">
          <cell r="C77">
            <v>0</v>
          </cell>
          <cell r="D77">
            <v>0</v>
          </cell>
        </row>
        <row r="78">
          <cell r="C78">
            <v>0</v>
          </cell>
          <cell r="D78">
            <v>0</v>
          </cell>
        </row>
        <row r="79">
          <cell r="C79">
            <v>0</v>
          </cell>
          <cell r="D79">
            <v>0</v>
          </cell>
        </row>
        <row r="80">
          <cell r="C80">
            <v>0</v>
          </cell>
          <cell r="D80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  <row r="83">
          <cell r="C83">
            <v>0</v>
          </cell>
          <cell r="D83">
            <v>0</v>
          </cell>
        </row>
        <row r="84">
          <cell r="C84">
            <v>0</v>
          </cell>
          <cell r="D84">
            <v>0</v>
          </cell>
        </row>
        <row r="85">
          <cell r="C85">
            <v>0</v>
          </cell>
          <cell r="D85">
            <v>0</v>
          </cell>
        </row>
        <row r="86">
          <cell r="C86">
            <v>0</v>
          </cell>
          <cell r="D86">
            <v>0</v>
          </cell>
        </row>
        <row r="87">
          <cell r="C87">
            <v>0</v>
          </cell>
          <cell r="D87">
            <v>0</v>
          </cell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>
            <v>0</v>
          </cell>
        </row>
        <row r="90">
          <cell r="C90">
            <v>0</v>
          </cell>
          <cell r="D90">
            <v>0</v>
          </cell>
        </row>
        <row r="91">
          <cell r="C91">
            <v>0</v>
          </cell>
          <cell r="D91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0</v>
          </cell>
          <cell r="D93">
            <v>0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0</v>
          </cell>
        </row>
        <row r="96">
          <cell r="C96">
            <v>0</v>
          </cell>
          <cell r="D96">
            <v>0</v>
          </cell>
        </row>
        <row r="97">
          <cell r="C97">
            <v>0</v>
          </cell>
          <cell r="D97">
            <v>0</v>
          </cell>
        </row>
        <row r="98">
          <cell r="C98">
            <v>0</v>
          </cell>
          <cell r="D98">
            <v>0</v>
          </cell>
        </row>
        <row r="99">
          <cell r="C99">
            <v>0</v>
          </cell>
          <cell r="D99">
            <v>0</v>
          </cell>
        </row>
        <row r="100">
          <cell r="C100">
            <v>0</v>
          </cell>
          <cell r="D100">
            <v>0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3">
          <cell r="C103">
            <v>0</v>
          </cell>
          <cell r="D103">
            <v>0</v>
          </cell>
        </row>
        <row r="104">
          <cell r="C104">
            <v>0</v>
          </cell>
          <cell r="D104">
            <v>0</v>
          </cell>
        </row>
        <row r="105">
          <cell r="C105">
            <v>0</v>
          </cell>
          <cell r="D105">
            <v>0</v>
          </cell>
        </row>
        <row r="106">
          <cell r="C106">
            <v>0</v>
          </cell>
          <cell r="D106">
            <v>0</v>
          </cell>
        </row>
        <row r="107">
          <cell r="C107">
            <v>0</v>
          </cell>
          <cell r="D107">
            <v>0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  <row r="111">
          <cell r="C111">
            <v>0</v>
          </cell>
          <cell r="D111">
            <v>0</v>
          </cell>
        </row>
        <row r="112">
          <cell r="C112">
            <v>0</v>
          </cell>
          <cell r="D112">
            <v>0</v>
          </cell>
        </row>
        <row r="113">
          <cell r="C113">
            <v>0</v>
          </cell>
          <cell r="D113">
            <v>0</v>
          </cell>
        </row>
        <row r="114">
          <cell r="C114">
            <v>0</v>
          </cell>
          <cell r="D114">
            <v>0</v>
          </cell>
        </row>
        <row r="115">
          <cell r="C115">
            <v>0</v>
          </cell>
          <cell r="D115">
            <v>0</v>
          </cell>
        </row>
        <row r="116">
          <cell r="C116">
            <v>0</v>
          </cell>
          <cell r="D116">
            <v>0</v>
          </cell>
        </row>
        <row r="117">
          <cell r="C117">
            <v>0</v>
          </cell>
          <cell r="D117">
            <v>0</v>
          </cell>
        </row>
        <row r="118">
          <cell r="C118">
            <v>0</v>
          </cell>
          <cell r="D118">
            <v>0</v>
          </cell>
        </row>
        <row r="119">
          <cell r="C119">
            <v>0</v>
          </cell>
          <cell r="D119">
            <v>0</v>
          </cell>
        </row>
        <row r="120">
          <cell r="C120">
            <v>0</v>
          </cell>
          <cell r="D120">
            <v>0</v>
          </cell>
        </row>
        <row r="121">
          <cell r="C121">
            <v>0</v>
          </cell>
          <cell r="D121">
            <v>0</v>
          </cell>
        </row>
        <row r="122">
          <cell r="C122">
            <v>0</v>
          </cell>
          <cell r="D122">
            <v>0</v>
          </cell>
        </row>
        <row r="123">
          <cell r="C123">
            <v>0</v>
          </cell>
          <cell r="D123">
            <v>0</v>
          </cell>
        </row>
        <row r="124">
          <cell r="C124">
            <v>0</v>
          </cell>
          <cell r="D124">
            <v>0</v>
          </cell>
        </row>
        <row r="125">
          <cell r="C125">
            <v>0</v>
          </cell>
          <cell r="D125">
            <v>0</v>
          </cell>
        </row>
        <row r="126">
          <cell r="C126">
            <v>0</v>
          </cell>
          <cell r="D126">
            <v>0</v>
          </cell>
        </row>
        <row r="127">
          <cell r="C127">
            <v>0</v>
          </cell>
          <cell r="D127">
            <v>0</v>
          </cell>
        </row>
        <row r="128">
          <cell r="C128">
            <v>0</v>
          </cell>
          <cell r="D128">
            <v>0</v>
          </cell>
        </row>
        <row r="129">
          <cell r="C129">
            <v>0</v>
          </cell>
          <cell r="D12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view="pageBreakPreview" topLeftCell="A7" zoomScaleNormal="85" zoomScaleSheetLayoutView="100" workbookViewId="0">
      <selection activeCell="I34" sqref="I34"/>
    </sheetView>
  </sheetViews>
  <sheetFormatPr defaultColWidth="8.75" defaultRowHeight="15.75"/>
  <cols>
    <col min="1" max="7" width="11.75" style="362" customWidth="1"/>
    <col min="8" max="16384" width="8.75" style="354"/>
  </cols>
  <sheetData>
    <row r="1" spans="1:7" ht="24" customHeight="1">
      <c r="A1" s="537" t="s">
        <v>975</v>
      </c>
      <c r="B1" s="537"/>
      <c r="C1" s="537"/>
      <c r="D1" s="537"/>
      <c r="E1" s="537"/>
      <c r="F1" s="537"/>
      <c r="G1" s="537"/>
    </row>
    <row r="2" spans="1:7" ht="22.15" customHeight="1">
      <c r="A2" s="432" t="s">
        <v>974</v>
      </c>
      <c r="B2" s="538">
        <v>44557</v>
      </c>
      <c r="C2" s="539"/>
      <c r="D2" s="539"/>
      <c r="E2" s="539"/>
      <c r="F2" s="539"/>
      <c r="G2" s="540"/>
    </row>
    <row r="3" spans="1:7" ht="22.15" customHeight="1">
      <c r="A3" s="352" t="s">
        <v>594</v>
      </c>
      <c r="B3" s="352">
        <v>1</v>
      </c>
      <c r="C3" s="352">
        <v>2</v>
      </c>
      <c r="D3" s="352">
        <v>3</v>
      </c>
      <c r="E3" s="352">
        <v>4</v>
      </c>
      <c r="F3" s="352">
        <v>5</v>
      </c>
      <c r="G3" s="352">
        <v>6</v>
      </c>
    </row>
    <row r="4" spans="1:7" ht="22.15" customHeight="1">
      <c r="A4" s="353">
        <v>0.33333333333333331</v>
      </c>
      <c r="B4" s="352" t="s">
        <v>595</v>
      </c>
      <c r="C4" s="355" t="s">
        <v>993</v>
      </c>
      <c r="D4" s="355" t="s">
        <v>554</v>
      </c>
      <c r="E4" s="433" t="s">
        <v>976</v>
      </c>
      <c r="F4" s="433" t="s">
        <v>555</v>
      </c>
      <c r="G4" s="441" t="s">
        <v>996</v>
      </c>
    </row>
    <row r="5" spans="1:7" ht="22.15" customHeight="1">
      <c r="A5" s="353">
        <v>0.3888888888888889</v>
      </c>
      <c r="B5" s="352" t="s">
        <v>556</v>
      </c>
      <c r="C5" s="352" t="s">
        <v>557</v>
      </c>
      <c r="D5" s="352" t="s">
        <v>558</v>
      </c>
      <c r="E5" s="352" t="s">
        <v>559</v>
      </c>
      <c r="F5" s="433" t="s">
        <v>560</v>
      </c>
      <c r="G5" s="433" t="s">
        <v>561</v>
      </c>
    </row>
    <row r="6" spans="1:7" ht="22.15" customHeight="1">
      <c r="A6" s="353">
        <v>0.44444444444444398</v>
      </c>
      <c r="B6" s="355" t="s">
        <v>994</v>
      </c>
      <c r="C6" s="355" t="s">
        <v>562</v>
      </c>
      <c r="D6" s="352" t="s">
        <v>564</v>
      </c>
      <c r="E6" s="352" t="s">
        <v>565</v>
      </c>
      <c r="F6" s="352" t="s">
        <v>566</v>
      </c>
      <c r="G6" s="441" t="s">
        <v>563</v>
      </c>
    </row>
    <row r="7" spans="1:7" ht="22.15" customHeight="1">
      <c r="A7" s="353">
        <v>0.5</v>
      </c>
      <c r="B7" s="355" t="s">
        <v>569</v>
      </c>
      <c r="C7" s="355" t="s">
        <v>570</v>
      </c>
      <c r="D7" s="352" t="s">
        <v>572</v>
      </c>
      <c r="E7" s="352" t="s">
        <v>573</v>
      </c>
      <c r="F7" s="352" t="s">
        <v>574</v>
      </c>
      <c r="G7" s="441" t="s">
        <v>571</v>
      </c>
    </row>
    <row r="8" spans="1:7" ht="22.15" customHeight="1">
      <c r="A8" s="353">
        <v>0.55555555555555503</v>
      </c>
      <c r="B8" s="352" t="s">
        <v>577</v>
      </c>
      <c r="C8" s="352" t="s">
        <v>578</v>
      </c>
      <c r="D8" s="352" t="s">
        <v>580</v>
      </c>
      <c r="E8" s="433" t="s">
        <v>567</v>
      </c>
      <c r="F8" s="433" t="s">
        <v>568</v>
      </c>
      <c r="G8" s="355" t="s">
        <v>995</v>
      </c>
    </row>
    <row r="9" spans="1:7" ht="22.15" customHeight="1">
      <c r="A9" s="353">
        <v>0.61111111111111105</v>
      </c>
      <c r="B9" s="352" t="s">
        <v>581</v>
      </c>
      <c r="C9" s="352" t="s">
        <v>582</v>
      </c>
      <c r="D9" s="433" t="s">
        <v>575</v>
      </c>
      <c r="E9" s="433" t="s">
        <v>576</v>
      </c>
      <c r="F9" s="355" t="s">
        <v>579</v>
      </c>
      <c r="G9" s="355" t="s">
        <v>585</v>
      </c>
    </row>
    <row r="10" spans="1:7" ht="22.15" customHeight="1">
      <c r="A10" s="353">
        <v>0.66666666666666596</v>
      </c>
      <c r="B10" s="352" t="s">
        <v>596</v>
      </c>
      <c r="C10" s="433" t="s">
        <v>583</v>
      </c>
      <c r="D10" s="433" t="s">
        <v>584</v>
      </c>
      <c r="E10" s="355" t="s">
        <v>586</v>
      </c>
      <c r="F10" s="352"/>
      <c r="G10" s="352"/>
    </row>
    <row r="11" spans="1:7" ht="22.15" customHeight="1">
      <c r="A11" s="431" t="s">
        <v>997</v>
      </c>
      <c r="B11" s="541">
        <v>44558</v>
      </c>
      <c r="C11" s="542"/>
      <c r="D11" s="542"/>
      <c r="E11" s="542"/>
      <c r="F11" s="542"/>
      <c r="G11" s="542"/>
    </row>
    <row r="12" spans="1:7" ht="22.15" customHeight="1">
      <c r="A12" s="352" t="s">
        <v>594</v>
      </c>
      <c r="B12" s="352">
        <v>1</v>
      </c>
      <c r="C12" s="352">
        <v>2</v>
      </c>
      <c r="D12" s="352">
        <v>3</v>
      </c>
      <c r="E12" s="352">
        <v>4</v>
      </c>
      <c r="F12" s="352">
        <v>5</v>
      </c>
      <c r="G12" s="352">
        <v>6</v>
      </c>
    </row>
    <row r="13" spans="1:7" ht="22.15" customHeight="1">
      <c r="A13" s="353">
        <v>0.33333333333333331</v>
      </c>
      <c r="B13" s="352" t="s">
        <v>597</v>
      </c>
      <c r="C13" s="352" t="s">
        <v>598</v>
      </c>
      <c r="D13" s="352" t="s">
        <v>599</v>
      </c>
      <c r="E13" s="355" t="s">
        <v>978</v>
      </c>
      <c r="F13" s="355" t="s">
        <v>600</v>
      </c>
      <c r="G13" s="352" t="s">
        <v>601</v>
      </c>
    </row>
    <row r="14" spans="1:7" ht="22.15" customHeight="1">
      <c r="A14" s="353">
        <v>0.35069444444444442</v>
      </c>
      <c r="B14" s="352" t="s">
        <v>602</v>
      </c>
      <c r="C14" s="352" t="s">
        <v>603</v>
      </c>
      <c r="D14" s="352" t="s">
        <v>604</v>
      </c>
      <c r="E14" s="352" t="s">
        <v>605</v>
      </c>
      <c r="F14" s="352" t="s">
        <v>606</v>
      </c>
      <c r="G14" s="352" t="s">
        <v>607</v>
      </c>
    </row>
    <row r="15" spans="1:7" ht="22.15" customHeight="1">
      <c r="A15" s="353">
        <v>0.36805555555555602</v>
      </c>
      <c r="B15" s="352" t="s">
        <v>608</v>
      </c>
      <c r="C15" s="352" t="s">
        <v>609</v>
      </c>
      <c r="D15" s="352" t="s">
        <v>610</v>
      </c>
      <c r="E15" s="352" t="s">
        <v>611</v>
      </c>
      <c r="F15" s="352" t="s">
        <v>612</v>
      </c>
      <c r="G15" s="352" t="s">
        <v>613</v>
      </c>
    </row>
    <row r="16" spans="1:7" ht="22.15" customHeight="1">
      <c r="A16" s="353">
        <v>0.38541666666666702</v>
      </c>
      <c r="B16" s="352" t="s">
        <v>614</v>
      </c>
      <c r="C16" s="352" t="s">
        <v>615</v>
      </c>
      <c r="D16" s="352" t="s">
        <v>616</v>
      </c>
      <c r="E16" s="352" t="s">
        <v>617</v>
      </c>
      <c r="F16" s="352" t="s">
        <v>618</v>
      </c>
      <c r="G16" s="352" t="s">
        <v>619</v>
      </c>
    </row>
    <row r="17" spans="1:7" ht="22.15" customHeight="1">
      <c r="A17" s="353">
        <v>0.40277777777777801</v>
      </c>
      <c r="B17" s="352" t="s">
        <v>620</v>
      </c>
      <c r="C17" s="352" t="s">
        <v>621</v>
      </c>
      <c r="D17" s="352" t="s">
        <v>622</v>
      </c>
      <c r="E17" s="352" t="s">
        <v>623</v>
      </c>
      <c r="F17" s="352" t="s">
        <v>624</v>
      </c>
      <c r="G17" s="352" t="s">
        <v>625</v>
      </c>
    </row>
    <row r="18" spans="1:7" ht="22.15" customHeight="1">
      <c r="A18" s="353">
        <v>0.42013888888888901</v>
      </c>
      <c r="B18" s="352" t="s">
        <v>626</v>
      </c>
      <c r="C18" s="352" t="s">
        <v>627</v>
      </c>
      <c r="D18" s="352" t="s">
        <v>628</v>
      </c>
      <c r="E18" s="352" t="s">
        <v>629</v>
      </c>
      <c r="F18" s="352" t="s">
        <v>630</v>
      </c>
      <c r="G18" s="352" t="s">
        <v>631</v>
      </c>
    </row>
    <row r="19" spans="1:7" ht="22.15" customHeight="1">
      <c r="A19" s="353">
        <v>0.4375</v>
      </c>
      <c r="B19" s="352" t="s">
        <v>632</v>
      </c>
      <c r="C19" s="352" t="s">
        <v>633</v>
      </c>
      <c r="D19" s="352" t="s">
        <v>634</v>
      </c>
      <c r="E19" s="352" t="s">
        <v>635</v>
      </c>
      <c r="F19" s="352" t="s">
        <v>636</v>
      </c>
      <c r="G19" s="352" t="s">
        <v>637</v>
      </c>
    </row>
    <row r="20" spans="1:7" ht="22.15" customHeight="1">
      <c r="A20" s="353">
        <v>0.45486111111111099</v>
      </c>
      <c r="B20" s="352" t="s">
        <v>638</v>
      </c>
      <c r="C20" s="352" t="s">
        <v>639</v>
      </c>
      <c r="D20" s="352" t="s">
        <v>640</v>
      </c>
      <c r="E20" s="352" t="s">
        <v>641</v>
      </c>
      <c r="F20" s="352" t="s">
        <v>642</v>
      </c>
      <c r="G20" s="355" t="s">
        <v>979</v>
      </c>
    </row>
    <row r="21" spans="1:7" ht="22.15" customHeight="1">
      <c r="A21" s="353">
        <v>0.47222222222222199</v>
      </c>
      <c r="B21" s="355" t="s">
        <v>643</v>
      </c>
      <c r="C21" s="355" t="s">
        <v>644</v>
      </c>
      <c r="D21" s="355" t="s">
        <v>645</v>
      </c>
      <c r="E21" s="352" t="s">
        <v>646</v>
      </c>
      <c r="F21" s="352" t="s">
        <v>647</v>
      </c>
      <c r="G21" s="352" t="s">
        <v>648</v>
      </c>
    </row>
    <row r="22" spans="1:7" ht="22.15" customHeight="1">
      <c r="A22" s="353">
        <v>0.48958333333333298</v>
      </c>
      <c r="B22" s="352" t="s">
        <v>649</v>
      </c>
      <c r="C22" s="352" t="s">
        <v>650</v>
      </c>
      <c r="D22" s="352" t="s">
        <v>651</v>
      </c>
      <c r="E22" s="352" t="s">
        <v>652</v>
      </c>
      <c r="F22" s="352" t="s">
        <v>653</v>
      </c>
      <c r="G22" s="352" t="s">
        <v>654</v>
      </c>
    </row>
    <row r="23" spans="1:7" ht="22.15" customHeight="1">
      <c r="A23" s="353">
        <v>0.50694444444444398</v>
      </c>
      <c r="B23" s="352" t="s">
        <v>655</v>
      </c>
      <c r="C23" s="352" t="s">
        <v>656</v>
      </c>
      <c r="D23" s="355" t="s">
        <v>980</v>
      </c>
      <c r="E23" s="355" t="s">
        <v>657</v>
      </c>
      <c r="F23" s="352" t="s">
        <v>658</v>
      </c>
      <c r="G23" s="352" t="s">
        <v>659</v>
      </c>
    </row>
    <row r="24" spans="1:7" ht="22.15" customHeight="1">
      <c r="A24" s="353">
        <v>0.52430555555555503</v>
      </c>
      <c r="B24" s="352" t="s">
        <v>660</v>
      </c>
      <c r="C24" s="352" t="s">
        <v>661</v>
      </c>
      <c r="D24" s="352" t="s">
        <v>662</v>
      </c>
      <c r="E24" s="352" t="s">
        <v>663</v>
      </c>
      <c r="F24" s="355" t="s">
        <v>977</v>
      </c>
      <c r="G24" s="355" t="s">
        <v>672</v>
      </c>
    </row>
    <row r="25" spans="1:7" ht="22.15" customHeight="1">
      <c r="A25" s="353">
        <v>0.54166666666666596</v>
      </c>
      <c r="B25" s="355" t="s">
        <v>673</v>
      </c>
      <c r="C25" s="355" t="s">
        <v>674</v>
      </c>
      <c r="D25" s="352" t="s">
        <v>664</v>
      </c>
      <c r="E25" s="352" t="s">
        <v>665</v>
      </c>
      <c r="F25" s="352" t="s">
        <v>666</v>
      </c>
      <c r="G25" s="352" t="s">
        <v>667</v>
      </c>
    </row>
    <row r="26" spans="1:7" ht="22.15" customHeight="1">
      <c r="A26" s="353">
        <v>0.55902777777777701</v>
      </c>
      <c r="B26" s="352" t="s">
        <v>668</v>
      </c>
      <c r="C26" s="352" t="s">
        <v>669</v>
      </c>
      <c r="D26" s="352" t="s">
        <v>670</v>
      </c>
      <c r="E26" s="352" t="s">
        <v>671</v>
      </c>
      <c r="F26" s="352" t="s">
        <v>675</v>
      </c>
      <c r="G26" s="352" t="s">
        <v>676</v>
      </c>
    </row>
    <row r="27" spans="1:7" ht="22.15" customHeight="1">
      <c r="A27" s="353">
        <v>0.57638888888888795</v>
      </c>
      <c r="B27" s="352" t="s">
        <v>677</v>
      </c>
      <c r="C27" s="352" t="s">
        <v>678</v>
      </c>
      <c r="D27" s="352" t="s">
        <v>679</v>
      </c>
      <c r="E27" s="352" t="s">
        <v>680</v>
      </c>
      <c r="F27" s="352" t="s">
        <v>681</v>
      </c>
      <c r="G27" s="352" t="s">
        <v>682</v>
      </c>
    </row>
    <row r="28" spans="1:7" ht="22.15" customHeight="1">
      <c r="A28" s="353">
        <v>0.59375</v>
      </c>
      <c r="B28" s="352" t="s">
        <v>683</v>
      </c>
      <c r="C28" s="352" t="s">
        <v>684</v>
      </c>
      <c r="D28" s="352" t="s">
        <v>685</v>
      </c>
      <c r="E28" s="352" t="s">
        <v>686</v>
      </c>
      <c r="F28" s="355" t="s">
        <v>981</v>
      </c>
      <c r="G28" s="355" t="s">
        <v>695</v>
      </c>
    </row>
    <row r="29" spans="1:7" ht="22.15" customHeight="1">
      <c r="A29" s="353">
        <v>0.61111111111111105</v>
      </c>
      <c r="B29" s="355" t="s">
        <v>696</v>
      </c>
      <c r="C29" s="352" t="s">
        <v>687</v>
      </c>
      <c r="D29" s="352" t="s">
        <v>688</v>
      </c>
      <c r="E29" s="352" t="s">
        <v>689</v>
      </c>
      <c r="F29" s="352" t="s">
        <v>690</v>
      </c>
      <c r="G29" s="352" t="s">
        <v>691</v>
      </c>
    </row>
    <row r="30" spans="1:7" ht="22.15" customHeight="1">
      <c r="A30" s="353">
        <v>0.62847222222222199</v>
      </c>
      <c r="B30" s="352" t="s">
        <v>692</v>
      </c>
      <c r="C30" s="352" t="s">
        <v>693</v>
      </c>
      <c r="D30" s="352" t="s">
        <v>694</v>
      </c>
      <c r="E30" s="352" t="s">
        <v>697</v>
      </c>
      <c r="F30" s="352" t="s">
        <v>698</v>
      </c>
      <c r="G30" s="352" t="s">
        <v>699</v>
      </c>
    </row>
    <row r="31" spans="1:7" ht="22.15" customHeight="1">
      <c r="A31" s="353">
        <v>0.64583333333333304</v>
      </c>
      <c r="B31" s="352" t="s">
        <v>700</v>
      </c>
      <c r="C31" s="355" t="s">
        <v>982</v>
      </c>
      <c r="D31" s="355" t="s">
        <v>802</v>
      </c>
      <c r="E31" s="355" t="s">
        <v>803</v>
      </c>
      <c r="F31" s="352" t="s">
        <v>709</v>
      </c>
      <c r="G31" s="352" t="s">
        <v>710</v>
      </c>
    </row>
    <row r="32" spans="1:7" ht="22.15" customHeight="1">
      <c r="A32" s="353">
        <v>0.66319444444444398</v>
      </c>
      <c r="B32" s="352" t="s">
        <v>711</v>
      </c>
      <c r="C32" s="352" t="s">
        <v>712</v>
      </c>
      <c r="D32" s="352" t="s">
        <v>701</v>
      </c>
      <c r="E32" s="352" t="s">
        <v>702</v>
      </c>
      <c r="F32" s="352" t="s">
        <v>703</v>
      </c>
      <c r="G32" s="352" t="s">
        <v>704</v>
      </c>
    </row>
    <row r="33" spans="1:7" ht="22.15" customHeight="1">
      <c r="A33" s="353">
        <v>0.68055555555555503</v>
      </c>
      <c r="B33" s="352" t="s">
        <v>705</v>
      </c>
      <c r="C33" s="352" t="s">
        <v>706</v>
      </c>
      <c r="D33" s="352" t="s">
        <v>707</v>
      </c>
      <c r="E33" s="352" t="s">
        <v>708</v>
      </c>
      <c r="F33" s="355" t="s">
        <v>812</v>
      </c>
      <c r="G33" s="352"/>
    </row>
    <row r="34" spans="1:7" ht="30" customHeight="1"/>
    <row r="35" spans="1:7" ht="30" customHeight="1"/>
    <row r="36" spans="1:7" ht="30" customHeight="1"/>
    <row r="37" spans="1:7" ht="30" customHeight="1"/>
    <row r="38" spans="1:7" ht="30" customHeight="1"/>
    <row r="39" spans="1:7" ht="30" customHeight="1"/>
    <row r="40" spans="1:7" ht="30" customHeight="1"/>
    <row r="41" spans="1:7" ht="30" customHeight="1"/>
    <row r="42" spans="1:7" ht="30" customHeight="1"/>
    <row r="43" spans="1:7" ht="30" customHeight="1"/>
    <row r="44" spans="1:7" ht="30" customHeight="1"/>
    <row r="45" spans="1:7" ht="30" customHeight="1"/>
    <row r="46" spans="1:7" ht="30" customHeight="1"/>
    <row r="47" spans="1:7" ht="30" customHeight="1"/>
    <row r="48" spans="1:7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25.15" customHeight="1"/>
    <row r="76" ht="25.15" customHeight="1"/>
    <row r="77" ht="25.15" customHeight="1"/>
    <row r="78" ht="25.15" customHeight="1"/>
    <row r="79" ht="25.15" customHeight="1"/>
  </sheetData>
  <mergeCells count="3">
    <mergeCell ref="A1:G1"/>
    <mergeCell ref="B2:G2"/>
    <mergeCell ref="B11:G11"/>
  </mergeCells>
  <phoneticPr fontId="4" type="noConversion"/>
  <pageMargins left="0.7" right="0.7" top="0.75" bottom="0.75" header="0.3" footer="0.3"/>
  <pageSetup paperSize="9" scale="99" orientation="portrait" horizontalDpi="4294967293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FF0000"/>
  </sheetPr>
  <dimension ref="A1:N79"/>
  <sheetViews>
    <sheetView tabSelected="1" view="pageBreakPreview" zoomScaleNormal="70" zoomScaleSheetLayoutView="100" workbookViewId="0">
      <selection activeCell="T50" sqref="T50"/>
    </sheetView>
  </sheetViews>
  <sheetFormatPr defaultColWidth="8.75" defaultRowHeight="13.5"/>
  <cols>
    <col min="1" max="1" width="9" style="91" customWidth="1"/>
    <col min="2" max="3" width="11.5" style="4" customWidth="1"/>
    <col min="4" max="4" width="11.25" style="4" customWidth="1"/>
    <col min="5" max="5" width="5.75" style="4" customWidth="1"/>
    <col min="6" max="7" width="5.75" style="5" customWidth="1"/>
    <col min="8" max="12" width="5.75" style="4" customWidth="1"/>
    <col min="13" max="18" width="4.625" style="4" customWidth="1"/>
    <col min="19" max="16384" width="8.75" style="4"/>
  </cols>
  <sheetData>
    <row r="1" spans="1:14" ht="25.15" customHeight="1">
      <c r="A1" s="1" t="s">
        <v>27</v>
      </c>
      <c r="B1" s="347" t="s">
        <v>948</v>
      </c>
      <c r="C1" s="33" t="s">
        <v>949</v>
      </c>
      <c r="D1" s="390"/>
      <c r="E1" s="115" t="s">
        <v>947</v>
      </c>
    </row>
    <row r="2" spans="1:14" ht="25.15" customHeight="1">
      <c r="A2" s="4" t="s">
        <v>30</v>
      </c>
      <c r="E2" s="557">
        <v>44558</v>
      </c>
      <c r="F2" s="558"/>
      <c r="I2" s="557">
        <v>44560</v>
      </c>
      <c r="J2" s="558"/>
    </row>
    <row r="3" spans="1:14" ht="25.15" customHeight="1"/>
    <row r="4" spans="1:14" ht="25.15" customHeight="1">
      <c r="F4" s="92"/>
      <c r="G4" s="92"/>
      <c r="H4" s="48"/>
      <c r="I4" s="48"/>
      <c r="J4" s="48"/>
      <c r="K4" s="48"/>
      <c r="L4" s="48"/>
      <c r="M4" s="48"/>
    </row>
    <row r="5" spans="1:14" ht="19.899999999999999" customHeight="1" thickBot="1">
      <c r="C5" s="475" t="s">
        <v>539</v>
      </c>
      <c r="D5" s="475" t="s">
        <v>69</v>
      </c>
      <c r="E5" s="267">
        <v>1</v>
      </c>
      <c r="F5" s="175"/>
      <c r="G5" s="175"/>
      <c r="H5" s="120"/>
      <c r="I5" s="120"/>
      <c r="J5" s="120"/>
      <c r="K5" s="120"/>
      <c r="L5" s="212"/>
      <c r="M5" s="116"/>
      <c r="N5" s="116"/>
    </row>
    <row r="6" spans="1:14" ht="19.899999999999999" customHeight="1" thickBot="1">
      <c r="C6" s="475"/>
      <c r="D6" s="475"/>
      <c r="E6" s="117"/>
      <c r="F6" s="120"/>
      <c r="G6" s="123" t="s">
        <v>161</v>
      </c>
      <c r="H6" s="218"/>
      <c r="I6" s="120"/>
      <c r="J6" s="120"/>
      <c r="K6" s="120"/>
      <c r="L6" s="120"/>
      <c r="M6" s="116"/>
      <c r="N6" s="116"/>
    </row>
    <row r="7" spans="1:14" ht="19.899999999999999" customHeight="1" thickBot="1">
      <c r="C7" s="495" t="s">
        <v>353</v>
      </c>
      <c r="D7" s="475" t="s">
        <v>24</v>
      </c>
      <c r="E7" s="267">
        <v>16</v>
      </c>
      <c r="F7" s="189"/>
      <c r="G7" s="409">
        <v>0.4201388888888889</v>
      </c>
      <c r="H7" s="131" t="s">
        <v>514</v>
      </c>
      <c r="I7" s="125"/>
      <c r="J7" s="125"/>
      <c r="K7" s="125"/>
      <c r="L7" s="120"/>
      <c r="M7" s="116"/>
      <c r="N7" s="116"/>
    </row>
    <row r="8" spans="1:14" ht="19.899999999999999" customHeight="1" thickBot="1">
      <c r="C8" s="495" t="s">
        <v>21</v>
      </c>
      <c r="D8" s="475" t="s">
        <v>21</v>
      </c>
      <c r="E8" s="225"/>
      <c r="F8" s="192"/>
      <c r="G8" s="192"/>
      <c r="H8" s="391">
        <v>0.59375</v>
      </c>
      <c r="I8" s="121"/>
      <c r="J8" s="132"/>
      <c r="K8" s="125"/>
      <c r="L8" s="120"/>
      <c r="M8" s="116"/>
      <c r="N8" s="116"/>
    </row>
    <row r="9" spans="1:14" ht="19.899999999999999" customHeight="1" thickBot="1">
      <c r="C9" s="495" t="s">
        <v>365</v>
      </c>
      <c r="D9" s="475" t="s">
        <v>59</v>
      </c>
      <c r="E9" s="267">
        <v>8</v>
      </c>
      <c r="F9" s="318"/>
      <c r="G9" s="318"/>
      <c r="H9" s="137"/>
      <c r="I9" s="123"/>
      <c r="J9" s="132"/>
      <c r="K9" s="125"/>
      <c r="L9" s="120"/>
      <c r="M9" s="116"/>
      <c r="N9" s="116"/>
    </row>
    <row r="10" spans="1:14" ht="19.899999999999999" customHeight="1" thickBot="1">
      <c r="C10" s="495" t="s">
        <v>21</v>
      </c>
      <c r="D10" s="475" t="s">
        <v>21</v>
      </c>
      <c r="E10" s="117"/>
      <c r="F10" s="212"/>
      <c r="G10" s="139" t="s">
        <v>240</v>
      </c>
      <c r="H10" s="224"/>
      <c r="I10" s="141"/>
      <c r="J10" s="225"/>
      <c r="K10" s="125"/>
      <c r="L10" s="125"/>
      <c r="M10" s="116"/>
      <c r="N10" s="116"/>
    </row>
    <row r="11" spans="1:14" ht="19.899999999999999" customHeight="1" thickBot="1">
      <c r="C11" s="495" t="s">
        <v>540</v>
      </c>
      <c r="D11" s="475" t="s">
        <v>62</v>
      </c>
      <c r="E11" s="267">
        <v>9</v>
      </c>
      <c r="F11" s="318"/>
      <c r="G11" s="410">
        <f>G7</f>
        <v>0.4201388888888889</v>
      </c>
      <c r="H11" s="212"/>
      <c r="I11" s="141" t="s">
        <v>515</v>
      </c>
      <c r="J11" s="124"/>
      <c r="K11" s="125"/>
      <c r="L11" s="125"/>
      <c r="M11" s="116"/>
      <c r="N11" s="116"/>
    </row>
    <row r="12" spans="1:14" ht="19.899999999999999" customHeight="1">
      <c r="C12" s="495" t="s">
        <v>21</v>
      </c>
      <c r="D12" s="475" t="s">
        <v>21</v>
      </c>
      <c r="E12" s="117"/>
      <c r="F12" s="212"/>
      <c r="G12" s="212"/>
      <c r="H12" s="212"/>
      <c r="I12" s="379">
        <v>0.35069444444444442</v>
      </c>
      <c r="J12" s="123"/>
      <c r="K12" s="125"/>
      <c r="L12" s="125"/>
      <c r="M12" s="116"/>
      <c r="N12" s="116"/>
    </row>
    <row r="13" spans="1:14" ht="19.899999999999999" customHeight="1" thickBot="1">
      <c r="C13" s="495" t="s">
        <v>541</v>
      </c>
      <c r="D13" s="475" t="s">
        <v>542</v>
      </c>
      <c r="E13" s="267">
        <v>13</v>
      </c>
      <c r="F13" s="175"/>
      <c r="G13" s="226"/>
      <c r="H13" s="576">
        <v>44560</v>
      </c>
      <c r="I13" s="567"/>
      <c r="J13" s="141"/>
      <c r="K13" s="125"/>
      <c r="L13" s="125"/>
      <c r="M13" s="116"/>
      <c r="N13" s="116"/>
    </row>
    <row r="14" spans="1:14" ht="19.899999999999999" customHeight="1" thickBot="1">
      <c r="C14" s="495" t="s">
        <v>21</v>
      </c>
      <c r="D14" s="475" t="s">
        <v>21</v>
      </c>
      <c r="E14" s="117"/>
      <c r="F14" s="125"/>
      <c r="G14" s="146" t="s">
        <v>516</v>
      </c>
      <c r="H14" s="147"/>
      <c r="I14" s="228"/>
      <c r="J14" s="141"/>
      <c r="K14" s="125"/>
      <c r="L14" s="125"/>
      <c r="M14" s="116"/>
      <c r="N14" s="116"/>
    </row>
    <row r="15" spans="1:14" ht="19.899999999999999" customHeight="1" thickBot="1">
      <c r="C15" s="495" t="s">
        <v>354</v>
      </c>
      <c r="D15" s="475" t="s">
        <v>24</v>
      </c>
      <c r="E15" s="267">
        <v>5</v>
      </c>
      <c r="F15" s="226"/>
      <c r="G15" s="378">
        <f>G11</f>
        <v>0.4201388888888889</v>
      </c>
      <c r="H15" s="146" t="s">
        <v>517</v>
      </c>
      <c r="I15" s="149"/>
      <c r="J15" s="141"/>
      <c r="K15" s="125"/>
      <c r="L15" s="125"/>
      <c r="M15" s="116"/>
      <c r="N15" s="116"/>
    </row>
    <row r="16" spans="1:14" ht="19.899999999999999" customHeight="1">
      <c r="C16" s="495" t="s">
        <v>21</v>
      </c>
      <c r="D16" s="475" t="s">
        <v>21</v>
      </c>
      <c r="E16" s="117"/>
      <c r="F16" s="125"/>
      <c r="G16" s="132"/>
      <c r="H16" s="381">
        <f>H8</f>
        <v>0.59375</v>
      </c>
      <c r="I16" s="132"/>
      <c r="J16" s="141"/>
      <c r="K16" s="125"/>
      <c r="L16" s="125"/>
      <c r="M16" s="116"/>
      <c r="N16" s="116"/>
    </row>
    <row r="17" spans="3:14" ht="19.899999999999999" customHeight="1" thickBot="1">
      <c r="C17" s="495" t="s">
        <v>543</v>
      </c>
      <c r="D17" s="475" t="s">
        <v>64</v>
      </c>
      <c r="E17" s="267">
        <v>12</v>
      </c>
      <c r="F17" s="175"/>
      <c r="G17" s="122"/>
      <c r="H17" s="150"/>
      <c r="I17" s="132"/>
      <c r="J17" s="141" t="s">
        <v>518</v>
      </c>
      <c r="K17" s="156" t="s">
        <v>71</v>
      </c>
      <c r="L17" s="125"/>
      <c r="M17" s="116"/>
      <c r="N17" s="116"/>
    </row>
    <row r="18" spans="3:14" ht="19.899999999999999" customHeight="1" thickBot="1">
      <c r="C18" s="495" t="s">
        <v>21</v>
      </c>
      <c r="D18" s="475" t="s">
        <v>21</v>
      </c>
      <c r="E18" s="225"/>
      <c r="F18" s="125"/>
      <c r="G18" s="123" t="s">
        <v>246</v>
      </c>
      <c r="H18" s="153"/>
      <c r="I18" s="132"/>
      <c r="J18" s="379">
        <v>0.40277777777777773</v>
      </c>
      <c r="K18" s="151"/>
      <c r="L18" s="125"/>
      <c r="M18" s="116"/>
      <c r="N18" s="116"/>
    </row>
    <row r="19" spans="3:14" ht="19.899999999999999" customHeight="1" thickBot="1">
      <c r="C19" s="495" t="s">
        <v>544</v>
      </c>
      <c r="D19" s="475" t="s">
        <v>24</v>
      </c>
      <c r="E19" s="267">
        <v>4</v>
      </c>
      <c r="F19" s="175"/>
      <c r="G19" s="382">
        <f>G15</f>
        <v>0.4201388888888889</v>
      </c>
      <c r="H19" s="132"/>
      <c r="I19" s="132"/>
      <c r="J19" s="141"/>
      <c r="K19" s="151"/>
      <c r="L19" s="125"/>
      <c r="M19" s="116"/>
      <c r="N19" s="116"/>
    </row>
    <row r="20" spans="3:14" ht="19.899999999999999" customHeight="1">
      <c r="C20" s="495" t="s">
        <v>21</v>
      </c>
      <c r="D20" s="475" t="s">
        <v>21</v>
      </c>
      <c r="E20" s="155"/>
      <c r="F20" s="125"/>
      <c r="G20" s="212"/>
      <c r="H20" s="132"/>
      <c r="I20" s="132"/>
      <c r="J20" s="141"/>
      <c r="K20" s="151"/>
      <c r="L20" s="125"/>
      <c r="M20" s="116"/>
      <c r="N20" s="116"/>
    </row>
    <row r="21" spans="3:14" ht="19.899999999999999" customHeight="1" thickBot="1">
      <c r="C21" s="495" t="s">
        <v>545</v>
      </c>
      <c r="D21" s="475" t="s">
        <v>69</v>
      </c>
      <c r="E21" s="267">
        <v>3</v>
      </c>
      <c r="F21" s="175"/>
      <c r="G21" s="189"/>
      <c r="H21" s="132"/>
      <c r="I21" s="132"/>
      <c r="J21" s="141"/>
      <c r="K21" s="151"/>
      <c r="L21" s="125"/>
      <c r="M21" s="116"/>
      <c r="N21" s="116"/>
    </row>
    <row r="22" spans="3:14" ht="19.899999999999999" customHeight="1">
      <c r="C22" s="495"/>
      <c r="D22" s="475"/>
      <c r="E22" s="225"/>
      <c r="F22" s="125"/>
      <c r="G22" s="159" t="s">
        <v>386</v>
      </c>
      <c r="H22" s="160"/>
      <c r="I22" s="132"/>
      <c r="J22" s="141"/>
      <c r="K22" s="151"/>
      <c r="L22" s="125"/>
      <c r="M22" s="116"/>
      <c r="N22" s="116"/>
    </row>
    <row r="23" spans="3:14" ht="19.899999999999999" customHeight="1" thickBot="1">
      <c r="C23" s="495" t="s">
        <v>546</v>
      </c>
      <c r="D23" s="475" t="s">
        <v>62</v>
      </c>
      <c r="E23" s="267">
        <v>17</v>
      </c>
      <c r="F23" s="125"/>
      <c r="G23" s="380">
        <f>G19</f>
        <v>0.4201388888888889</v>
      </c>
      <c r="H23" s="124"/>
      <c r="I23" s="132"/>
      <c r="J23" s="141"/>
      <c r="K23" s="151"/>
      <c r="L23" s="125"/>
      <c r="M23" s="116"/>
      <c r="N23" s="116"/>
    </row>
    <row r="24" spans="3:14" ht="19.899999999999999" customHeight="1" thickBot="1">
      <c r="C24" s="495" t="s">
        <v>21</v>
      </c>
      <c r="D24" s="475" t="s">
        <v>21</v>
      </c>
      <c r="E24" s="126"/>
      <c r="F24" s="251" t="s">
        <v>157</v>
      </c>
      <c r="G24" s="250"/>
      <c r="H24" s="159" t="s">
        <v>519</v>
      </c>
      <c r="I24" s="132"/>
      <c r="J24" s="141"/>
      <c r="K24" s="160"/>
      <c r="L24" s="151"/>
      <c r="M24" s="143"/>
      <c r="N24" s="116"/>
    </row>
    <row r="25" spans="3:14" ht="19.899999999999999" customHeight="1" thickBot="1">
      <c r="C25" s="495" t="s">
        <v>366</v>
      </c>
      <c r="D25" s="475" t="s">
        <v>59</v>
      </c>
      <c r="E25" s="267">
        <v>11</v>
      </c>
      <c r="F25" s="409">
        <v>0.33333333333333331</v>
      </c>
      <c r="G25" s="319"/>
      <c r="H25" s="391">
        <f>H16</f>
        <v>0.59375</v>
      </c>
      <c r="I25" s="192"/>
      <c r="J25" s="141"/>
      <c r="K25" s="160"/>
      <c r="L25" s="125"/>
      <c r="M25" s="143"/>
      <c r="N25" s="116"/>
    </row>
    <row r="26" spans="3:14" ht="19.899999999999999" customHeight="1" thickBot="1">
      <c r="C26" s="495" t="s">
        <v>21</v>
      </c>
      <c r="D26" s="475" t="s">
        <v>21</v>
      </c>
      <c r="E26" s="225"/>
      <c r="F26" s="212"/>
      <c r="G26" s="212"/>
      <c r="H26" s="137"/>
      <c r="I26" s="162"/>
      <c r="J26" s="141"/>
      <c r="K26" s="125"/>
      <c r="L26" s="125"/>
      <c r="M26" s="116"/>
      <c r="N26" s="116"/>
    </row>
    <row r="27" spans="3:14" ht="19.899999999999999" customHeight="1" thickBot="1">
      <c r="C27" s="495" t="s">
        <v>547</v>
      </c>
      <c r="D27" s="475" t="s">
        <v>60</v>
      </c>
      <c r="E27" s="267">
        <v>6</v>
      </c>
      <c r="F27" s="189"/>
      <c r="G27" s="318"/>
      <c r="H27" s="231"/>
      <c r="I27" s="163"/>
      <c r="J27" s="141"/>
      <c r="K27" s="125"/>
      <c r="L27" s="125"/>
      <c r="M27" s="116"/>
      <c r="N27" s="116"/>
    </row>
    <row r="28" spans="3:14" ht="19.899999999999999" customHeight="1" thickBot="1">
      <c r="C28" s="495" t="s">
        <v>21</v>
      </c>
      <c r="D28" s="475" t="s">
        <v>21</v>
      </c>
      <c r="E28" s="117"/>
      <c r="F28" s="212"/>
      <c r="G28" s="139" t="s">
        <v>252</v>
      </c>
      <c r="H28" s="224"/>
      <c r="I28" s="141" t="s">
        <v>520</v>
      </c>
      <c r="J28" s="141"/>
      <c r="K28" s="125"/>
      <c r="L28" s="125"/>
      <c r="M28" s="116"/>
      <c r="N28" s="116"/>
    </row>
    <row r="29" spans="3:14" ht="19.899999999999999" customHeight="1" thickBot="1">
      <c r="C29" s="495" t="s">
        <v>549</v>
      </c>
      <c r="D29" s="475" t="s">
        <v>70</v>
      </c>
      <c r="E29" s="267">
        <v>14</v>
      </c>
      <c r="F29" s="318"/>
      <c r="G29" s="410">
        <v>0.4375</v>
      </c>
      <c r="H29" s="212"/>
      <c r="I29" s="379">
        <f>I12</f>
        <v>0.35069444444444442</v>
      </c>
      <c r="J29" s="141"/>
      <c r="K29" s="125"/>
      <c r="L29" s="125"/>
      <c r="M29" s="116"/>
      <c r="N29" s="116"/>
    </row>
    <row r="30" spans="3:14" ht="19.899999999999999" customHeight="1" thickBot="1">
      <c r="C30" s="496"/>
      <c r="D30" s="496"/>
      <c r="E30" s="164"/>
      <c r="F30" s="212"/>
      <c r="G30" s="212"/>
      <c r="H30" s="212"/>
      <c r="I30" s="141"/>
      <c r="J30" s="165"/>
      <c r="K30" s="125"/>
      <c r="L30" s="125"/>
      <c r="M30" s="116"/>
      <c r="N30" s="116"/>
    </row>
    <row r="31" spans="3:14" ht="19.899999999999999" customHeight="1" thickBot="1">
      <c r="C31" s="495" t="s">
        <v>548</v>
      </c>
      <c r="D31" s="475" t="s">
        <v>61</v>
      </c>
      <c r="E31" s="157">
        <v>10</v>
      </c>
      <c r="F31" s="226"/>
      <c r="G31" s="226"/>
      <c r="H31" s="125"/>
      <c r="I31" s="141"/>
      <c r="J31" s="132"/>
      <c r="K31" s="125"/>
      <c r="L31" s="120"/>
      <c r="M31" s="116"/>
      <c r="N31" s="116"/>
    </row>
    <row r="32" spans="3:14" ht="19.899999999999999" customHeight="1" thickBot="1">
      <c r="C32" s="495" t="s">
        <v>21</v>
      </c>
      <c r="D32" s="475" t="s">
        <v>21</v>
      </c>
      <c r="E32" s="164"/>
      <c r="F32" s="125"/>
      <c r="G32" s="146" t="s">
        <v>521</v>
      </c>
      <c r="H32" s="147"/>
      <c r="I32" s="141"/>
      <c r="J32" s="132"/>
      <c r="K32" s="125"/>
      <c r="L32" s="120"/>
      <c r="M32" s="116"/>
      <c r="N32" s="116"/>
    </row>
    <row r="33" spans="1:14" ht="19.899999999999999" customHeight="1" thickBot="1">
      <c r="C33" s="495" t="s">
        <v>550</v>
      </c>
      <c r="D33" s="475" t="s">
        <v>70</v>
      </c>
      <c r="E33" s="157">
        <v>7</v>
      </c>
      <c r="F33" s="175"/>
      <c r="G33" s="378">
        <f>G29</f>
        <v>0.4375</v>
      </c>
      <c r="H33" s="146" t="s">
        <v>261</v>
      </c>
      <c r="I33" s="320"/>
      <c r="J33" s="125"/>
      <c r="K33" s="125"/>
      <c r="L33" s="120"/>
      <c r="M33" s="116"/>
      <c r="N33" s="116"/>
    </row>
    <row r="34" spans="1:14" ht="19.899999999999999" customHeight="1">
      <c r="C34" s="495"/>
      <c r="D34" s="475"/>
      <c r="E34" s="164"/>
      <c r="F34" s="125"/>
      <c r="G34" s="132"/>
      <c r="H34" s="381">
        <f>H25</f>
        <v>0.59375</v>
      </c>
      <c r="I34" s="125"/>
      <c r="J34" s="125"/>
      <c r="K34" s="125"/>
      <c r="L34" s="120"/>
      <c r="M34" s="116"/>
      <c r="N34" s="116"/>
    </row>
    <row r="35" spans="1:14" ht="19.899999999999999" customHeight="1" thickBot="1">
      <c r="C35" s="495" t="s">
        <v>551</v>
      </c>
      <c r="D35" s="475" t="s">
        <v>60</v>
      </c>
      <c r="E35" s="157">
        <v>15</v>
      </c>
      <c r="F35" s="175"/>
      <c r="G35" s="122"/>
      <c r="H35" s="150"/>
      <c r="I35" s="125"/>
      <c r="J35" s="125"/>
      <c r="K35" s="125"/>
      <c r="L35" s="120"/>
      <c r="M35" s="116"/>
      <c r="N35" s="116"/>
    </row>
    <row r="36" spans="1:14" ht="19.899999999999999" customHeight="1" thickBot="1">
      <c r="C36" s="495"/>
      <c r="D36" s="475" t="s">
        <v>21</v>
      </c>
      <c r="E36" s="164"/>
      <c r="F36" s="125"/>
      <c r="G36" s="123" t="s">
        <v>388</v>
      </c>
      <c r="H36" s="167"/>
      <c r="I36" s="125"/>
      <c r="J36" s="125"/>
      <c r="K36" s="125"/>
      <c r="L36" s="120"/>
      <c r="M36" s="116"/>
      <c r="N36" s="116"/>
    </row>
    <row r="37" spans="1:14" ht="19.899999999999999" customHeight="1" thickBot="1">
      <c r="C37" s="495" t="s">
        <v>552</v>
      </c>
      <c r="D37" s="475" t="s">
        <v>69</v>
      </c>
      <c r="E37" s="157">
        <v>2</v>
      </c>
      <c r="F37" s="175"/>
      <c r="G37" s="382">
        <f>G33</f>
        <v>0.4375</v>
      </c>
      <c r="H37" s="170"/>
      <c r="I37" s="120"/>
      <c r="J37" s="125"/>
      <c r="K37" s="125"/>
      <c r="L37" s="125"/>
      <c r="M37" s="143"/>
      <c r="N37" s="116"/>
    </row>
    <row r="38" spans="1:14" ht="19.899999999999999" customHeight="1">
      <c r="C38" s="317"/>
      <c r="D38" s="173"/>
      <c r="E38" s="155"/>
      <c r="F38" s="125"/>
      <c r="G38" s="132"/>
      <c r="H38" s="132"/>
      <c r="I38" s="120"/>
      <c r="J38" s="125"/>
      <c r="K38" s="125"/>
      <c r="L38" s="125"/>
      <c r="M38" s="143"/>
      <c r="N38" s="116"/>
    </row>
    <row r="39" spans="1:14" ht="19.899999999999999" customHeight="1">
      <c r="C39" s="317"/>
      <c r="D39" s="173"/>
      <c r="E39" s="155"/>
      <c r="F39" s="125"/>
      <c r="G39" s="132"/>
      <c r="H39" s="132"/>
      <c r="I39" s="120"/>
      <c r="J39" s="125"/>
      <c r="K39" s="125"/>
      <c r="L39" s="125"/>
      <c r="M39" s="143"/>
      <c r="N39" s="116"/>
    </row>
    <row r="40" spans="1:14" ht="25.15" customHeight="1">
      <c r="A40" s="1" t="s">
        <v>27</v>
      </c>
      <c r="B40" s="351" t="s">
        <v>950</v>
      </c>
      <c r="C40" s="2" t="s">
        <v>513</v>
      </c>
      <c r="D40" s="173"/>
      <c r="E40" s="1" t="s">
        <v>29</v>
      </c>
      <c r="F40" s="125"/>
      <c r="G40" s="132"/>
      <c r="H40" s="132"/>
      <c r="I40" s="120"/>
      <c r="J40" s="125"/>
      <c r="K40" s="125"/>
      <c r="L40" s="125"/>
      <c r="M40" s="143"/>
      <c r="N40" s="116"/>
    </row>
    <row r="41" spans="1:14" ht="25.15" customHeight="1">
      <c r="A41" s="172" t="s">
        <v>40</v>
      </c>
      <c r="C41" s="317"/>
      <c r="D41" s="173"/>
      <c r="E41" s="572">
        <v>44558</v>
      </c>
      <c r="F41" s="573"/>
      <c r="G41" s="132"/>
      <c r="H41" s="132"/>
      <c r="I41" s="574">
        <v>44560</v>
      </c>
      <c r="J41" s="575"/>
      <c r="K41" s="125"/>
      <c r="L41" s="125"/>
      <c r="M41" s="143"/>
      <c r="N41" s="116"/>
    </row>
    <row r="42" spans="1:14" ht="19.899999999999999" customHeight="1">
      <c r="C42" s="173"/>
      <c r="D42" s="173"/>
      <c r="E42" s="155"/>
      <c r="F42" s="125"/>
      <c r="G42" s="138"/>
      <c r="H42" s="132"/>
      <c r="I42" s="321"/>
      <c r="J42" s="132"/>
      <c r="K42" s="132"/>
      <c r="L42" s="322"/>
      <c r="M42" s="143"/>
      <c r="N42" s="143"/>
    </row>
    <row r="43" spans="1:14" ht="19.899999999999999" customHeight="1" thickBot="1">
      <c r="B43" s="116"/>
      <c r="C43" s="173"/>
      <c r="D43" s="323" t="s">
        <v>89</v>
      </c>
      <c r="E43" s="129"/>
      <c r="F43" s="175"/>
      <c r="G43" s="122"/>
      <c r="H43" s="122"/>
      <c r="I43" s="122"/>
      <c r="J43" s="122"/>
      <c r="K43" s="132"/>
      <c r="L43" s="322"/>
      <c r="M43" s="178"/>
      <c r="N43" s="143"/>
    </row>
    <row r="44" spans="1:14" ht="19.899999999999999" customHeight="1">
      <c r="B44" s="116"/>
      <c r="C44" s="173"/>
      <c r="D44" s="324"/>
      <c r="E44" s="180"/>
      <c r="F44" s="180"/>
      <c r="G44" s="138"/>
      <c r="H44" s="132"/>
      <c r="I44" s="132"/>
      <c r="J44" s="123"/>
      <c r="K44" s="132"/>
      <c r="L44" s="225"/>
      <c r="M44" s="143"/>
      <c r="N44" s="116"/>
    </row>
    <row r="45" spans="1:14" ht="19.899999999999999" customHeight="1" thickBot="1">
      <c r="B45" s="116"/>
      <c r="C45" s="173"/>
      <c r="D45" s="323" t="s">
        <v>56</v>
      </c>
      <c r="E45" s="325"/>
      <c r="F45" s="326"/>
      <c r="G45" s="129"/>
      <c r="H45" s="158"/>
      <c r="I45" s="134"/>
      <c r="J45" s="135"/>
      <c r="K45" s="132"/>
      <c r="L45" s="322"/>
      <c r="M45" s="143"/>
      <c r="N45" s="116"/>
    </row>
    <row r="46" spans="1:14" ht="19.899999999999999" customHeight="1" thickBot="1">
      <c r="B46" s="116"/>
      <c r="C46" s="173"/>
      <c r="D46" s="324"/>
      <c r="E46" s="143"/>
      <c r="F46" s="125"/>
      <c r="G46" s="119"/>
      <c r="H46" s="123" t="s">
        <v>522</v>
      </c>
      <c r="I46" s="119"/>
      <c r="J46" s="141" t="s">
        <v>523</v>
      </c>
      <c r="K46" s="124"/>
      <c r="L46" s="322"/>
      <c r="M46" s="143"/>
      <c r="N46" s="116"/>
    </row>
    <row r="47" spans="1:14" ht="19.899999999999999" customHeight="1" thickBot="1">
      <c r="B47" s="116"/>
      <c r="C47" s="173"/>
      <c r="D47" s="324" t="s">
        <v>31</v>
      </c>
      <c r="E47" s="129"/>
      <c r="F47" s="122"/>
      <c r="G47" s="122"/>
      <c r="H47" s="379">
        <v>0.64583333333333337</v>
      </c>
      <c r="I47" s="124"/>
      <c r="J47" s="379">
        <v>0.40277777777777773</v>
      </c>
      <c r="K47" s="123"/>
      <c r="L47" s="322"/>
      <c r="M47" s="143"/>
      <c r="N47" s="116"/>
    </row>
    <row r="48" spans="1:14" ht="19.899999999999999" customHeight="1" thickBot="1">
      <c r="B48" s="116"/>
      <c r="C48" s="173"/>
      <c r="D48" s="324"/>
      <c r="E48" s="327"/>
      <c r="F48" s="192"/>
      <c r="G48" s="132" t="s">
        <v>524</v>
      </c>
      <c r="H48" s="153"/>
      <c r="I48" s="123"/>
      <c r="J48" s="328"/>
      <c r="K48" s="141"/>
      <c r="L48" s="225"/>
      <c r="M48" s="143"/>
      <c r="N48" s="116"/>
    </row>
    <row r="49" spans="2:14" ht="19.899999999999999" customHeight="1" thickBot="1">
      <c r="B49" s="116"/>
      <c r="C49" s="173"/>
      <c r="D49" s="324" t="s">
        <v>33</v>
      </c>
      <c r="E49" s="129"/>
      <c r="F49" s="158"/>
      <c r="G49" s="382">
        <v>0.52430555555555558</v>
      </c>
      <c r="H49" s="132"/>
      <c r="I49" s="191" t="s">
        <v>235</v>
      </c>
      <c r="J49" s="153"/>
      <c r="K49" s="141"/>
      <c r="L49" s="322"/>
      <c r="M49" s="143"/>
      <c r="N49" s="116"/>
    </row>
    <row r="50" spans="2:14" ht="19.899999999999999" customHeight="1">
      <c r="B50" s="116"/>
      <c r="C50" s="173"/>
      <c r="D50" s="324"/>
      <c r="E50" s="133"/>
      <c r="F50" s="192"/>
      <c r="G50" s="144"/>
      <c r="H50" s="132"/>
      <c r="I50" s="379">
        <v>0.36805555555555558</v>
      </c>
      <c r="J50" s="132"/>
      <c r="K50" s="141"/>
      <c r="L50" s="322"/>
      <c r="M50" s="143"/>
      <c r="N50" s="116"/>
    </row>
    <row r="51" spans="2:14" ht="19.899999999999999" customHeight="1" thickBot="1">
      <c r="B51" s="116"/>
      <c r="C51" s="173"/>
      <c r="D51" s="323" t="s">
        <v>73</v>
      </c>
      <c r="E51" s="129"/>
      <c r="F51" s="189"/>
      <c r="G51" s="158"/>
      <c r="H51" s="576">
        <v>44560</v>
      </c>
      <c r="I51" s="567"/>
      <c r="J51" s="132"/>
      <c r="K51" s="141"/>
      <c r="L51" s="322"/>
      <c r="M51" s="143"/>
      <c r="N51" s="116"/>
    </row>
    <row r="52" spans="2:14" ht="19.899999999999999" customHeight="1" thickBot="1">
      <c r="B52" s="116"/>
      <c r="C52" s="173"/>
      <c r="D52" s="324"/>
      <c r="E52" s="133"/>
      <c r="F52" s="125"/>
      <c r="G52" s="132"/>
      <c r="H52" s="123" t="s">
        <v>525</v>
      </c>
      <c r="I52" s="153"/>
      <c r="J52" s="132"/>
      <c r="K52" s="141"/>
      <c r="L52" s="322"/>
      <c r="M52" s="143"/>
      <c r="N52" s="116"/>
    </row>
    <row r="53" spans="2:14" ht="19.899999999999999" customHeight="1" thickBot="1">
      <c r="B53" s="116"/>
      <c r="C53" s="173"/>
      <c r="D53" s="324" t="s">
        <v>37</v>
      </c>
      <c r="E53" s="129"/>
      <c r="F53" s="122"/>
      <c r="G53" s="145"/>
      <c r="H53" s="392">
        <f>H47</f>
        <v>0.64583333333333337</v>
      </c>
      <c r="I53" s="132"/>
      <c r="J53" s="132"/>
      <c r="K53" s="141"/>
      <c r="L53" s="322"/>
      <c r="M53" s="196"/>
      <c r="N53" s="116"/>
    </row>
    <row r="54" spans="2:14" ht="19.899999999999999" customHeight="1" thickBot="1">
      <c r="B54" s="116"/>
      <c r="C54" s="173"/>
      <c r="D54" s="324"/>
      <c r="E54" s="327"/>
      <c r="F54" s="132"/>
      <c r="G54" s="270" t="s">
        <v>526</v>
      </c>
      <c r="H54" s="153"/>
      <c r="I54" s="132"/>
      <c r="J54" s="132"/>
      <c r="K54" s="148"/>
      <c r="L54" s="329"/>
      <c r="M54" s="116"/>
      <c r="N54" s="116"/>
    </row>
    <row r="55" spans="2:14" ht="19.899999999999999" customHeight="1" thickBot="1">
      <c r="B55" s="116"/>
      <c r="C55" s="173"/>
      <c r="D55" s="324" t="s">
        <v>39</v>
      </c>
      <c r="E55" s="325"/>
      <c r="F55" s="330"/>
      <c r="G55" s="380">
        <f>G49</f>
        <v>0.52430555555555558</v>
      </c>
      <c r="H55" s="132"/>
      <c r="I55" s="132"/>
      <c r="J55" s="132"/>
      <c r="K55" s="148"/>
      <c r="L55" s="329"/>
      <c r="M55" s="199"/>
      <c r="N55" s="199"/>
    </row>
    <row r="56" spans="2:14" ht="19.899999999999999" customHeight="1" thickBot="1">
      <c r="B56" s="116"/>
      <c r="C56" s="173"/>
      <c r="D56" s="324"/>
      <c r="E56" s="331"/>
      <c r="F56" s="159" t="s">
        <v>527</v>
      </c>
      <c r="G56" s="153"/>
      <c r="H56" s="132"/>
      <c r="I56" s="132"/>
      <c r="J56" s="132"/>
      <c r="K56" s="148"/>
      <c r="L56" s="329"/>
      <c r="M56" s="199"/>
      <c r="N56" s="116"/>
    </row>
    <row r="57" spans="2:14" ht="19.899999999999999" customHeight="1" thickBot="1">
      <c r="B57" s="116"/>
      <c r="C57" s="173"/>
      <c r="D57" s="324" t="s">
        <v>36</v>
      </c>
      <c r="E57" s="129"/>
      <c r="F57" s="411">
        <v>0.48958333333333331</v>
      </c>
      <c r="G57" s="132"/>
      <c r="H57" s="132"/>
      <c r="I57" s="132"/>
      <c r="J57" s="142"/>
      <c r="K57" s="141" t="s">
        <v>528</v>
      </c>
      <c r="L57" s="332"/>
      <c r="M57" s="116"/>
      <c r="N57" s="116"/>
    </row>
    <row r="58" spans="2:14" ht="19.899999999999999" customHeight="1">
      <c r="B58" s="116"/>
      <c r="C58" s="173"/>
      <c r="D58" s="324"/>
      <c r="E58" s="133"/>
      <c r="F58" s="132"/>
      <c r="G58" s="132"/>
      <c r="H58" s="132"/>
      <c r="I58" s="132"/>
      <c r="J58" s="142"/>
      <c r="K58" s="141" t="s">
        <v>529</v>
      </c>
      <c r="L58" s="333"/>
      <c r="M58" s="116"/>
      <c r="N58" s="116"/>
    </row>
    <row r="59" spans="2:14" ht="19.899999999999999" customHeight="1" thickBot="1">
      <c r="B59" s="116"/>
      <c r="C59" s="173"/>
      <c r="D59" s="324" t="s">
        <v>43</v>
      </c>
      <c r="E59" s="129"/>
      <c r="F59" s="158"/>
      <c r="G59" s="122"/>
      <c r="H59" s="132"/>
      <c r="I59" s="132"/>
      <c r="J59" s="142"/>
      <c r="K59" s="412"/>
      <c r="L59" s="335"/>
      <c r="M59" s="116"/>
      <c r="N59" s="116"/>
    </row>
    <row r="60" spans="2:14" ht="19.899999999999999" customHeight="1" thickBot="1">
      <c r="B60" s="116"/>
      <c r="C60" s="173"/>
      <c r="D60" s="324"/>
      <c r="E60" s="133"/>
      <c r="F60" s="134"/>
      <c r="G60" s="123" t="s">
        <v>530</v>
      </c>
      <c r="H60" s="124"/>
      <c r="I60" s="132"/>
      <c r="J60" s="132"/>
      <c r="K60" s="380">
        <v>0.47222222222222227</v>
      </c>
      <c r="L60" s="335"/>
      <c r="M60" s="116"/>
      <c r="N60" s="116"/>
    </row>
    <row r="61" spans="2:14" ht="19.899999999999999" customHeight="1" thickBot="1">
      <c r="B61" s="116"/>
      <c r="C61" s="173"/>
      <c r="D61" s="324" t="s">
        <v>32</v>
      </c>
      <c r="E61" s="129"/>
      <c r="F61" s="189"/>
      <c r="G61" s="376">
        <f>G55</f>
        <v>0.52430555555555558</v>
      </c>
      <c r="H61" s="141"/>
      <c r="I61" s="132"/>
      <c r="J61" s="132"/>
      <c r="K61" s="135"/>
      <c r="L61" s="335"/>
      <c r="M61" s="116"/>
      <c r="N61" s="116"/>
    </row>
    <row r="62" spans="2:14" ht="19.899999999999999" customHeight="1" thickBot="1">
      <c r="B62" s="116"/>
      <c r="C62" s="173"/>
      <c r="D62" s="324"/>
      <c r="E62" s="133"/>
      <c r="F62" s="212"/>
      <c r="G62" s="138"/>
      <c r="H62" s="141" t="s">
        <v>531</v>
      </c>
      <c r="I62" s="160"/>
      <c r="J62" s="438"/>
      <c r="K62" s="135"/>
      <c r="L62" s="335"/>
      <c r="M62" s="116"/>
      <c r="N62" s="116"/>
    </row>
    <row r="63" spans="2:14" ht="19.899999999999999" customHeight="1" thickBot="1">
      <c r="B63" s="116"/>
      <c r="C63" s="173"/>
      <c r="D63" s="323" t="s">
        <v>47</v>
      </c>
      <c r="E63" s="129"/>
      <c r="F63" s="189"/>
      <c r="G63" s="189"/>
      <c r="H63" s="382">
        <v>0.66319444444444442</v>
      </c>
      <c r="I63" s="163"/>
      <c r="J63" s="132"/>
      <c r="K63" s="135"/>
      <c r="L63" s="335"/>
      <c r="M63" s="116"/>
      <c r="N63" s="116"/>
    </row>
    <row r="64" spans="2:14" ht="19.899999999999999" customHeight="1">
      <c r="B64" s="116"/>
      <c r="C64" s="173"/>
      <c r="D64" s="324"/>
      <c r="E64" s="133"/>
      <c r="F64" s="132"/>
      <c r="G64" s="132"/>
      <c r="H64" s="132"/>
      <c r="I64" s="141" t="s">
        <v>532</v>
      </c>
      <c r="J64" s="132"/>
      <c r="K64" s="135"/>
      <c r="L64" s="335"/>
      <c r="M64" s="116"/>
      <c r="N64" s="116"/>
    </row>
    <row r="65" spans="2:14" ht="19.899999999999999" customHeight="1" thickBot="1">
      <c r="B65" s="116"/>
      <c r="C65" s="173"/>
      <c r="D65" s="324" t="s">
        <v>38</v>
      </c>
      <c r="E65" s="129"/>
      <c r="F65" s="122"/>
      <c r="G65" s="122"/>
      <c r="H65" s="142"/>
      <c r="I65" s="379">
        <f>I50</f>
        <v>0.36805555555555558</v>
      </c>
      <c r="J65" s="124"/>
      <c r="K65" s="135"/>
      <c r="L65" s="335"/>
      <c r="M65" s="116"/>
      <c r="N65" s="116"/>
    </row>
    <row r="66" spans="2:14" ht="19.899999999999999" customHeight="1" thickBot="1">
      <c r="B66" s="116"/>
      <c r="C66" s="173"/>
      <c r="D66" s="324"/>
      <c r="E66" s="133"/>
      <c r="F66" s="132"/>
      <c r="G66" s="141" t="s">
        <v>533</v>
      </c>
      <c r="H66" s="124"/>
      <c r="I66" s="141"/>
      <c r="J66" s="123"/>
      <c r="K66" s="135"/>
      <c r="L66" s="335"/>
      <c r="M66" s="116"/>
      <c r="N66" s="116"/>
    </row>
    <row r="67" spans="2:14" ht="19.899999999999999" customHeight="1" thickBot="1">
      <c r="B67" s="116"/>
      <c r="C67" s="173"/>
      <c r="D67" s="324" t="s">
        <v>42</v>
      </c>
      <c r="E67" s="129"/>
      <c r="F67" s="122"/>
      <c r="G67" s="379">
        <f>G61</f>
        <v>0.52430555555555558</v>
      </c>
      <c r="H67" s="123" t="s">
        <v>534</v>
      </c>
      <c r="I67" s="153"/>
      <c r="J67" s="141" t="s">
        <v>535</v>
      </c>
      <c r="K67" s="269"/>
      <c r="L67" s="135" t="s">
        <v>238</v>
      </c>
      <c r="M67" s="116"/>
      <c r="N67" s="116"/>
    </row>
    <row r="68" spans="2:14" ht="19.899999999999999" customHeight="1">
      <c r="B68" s="116"/>
      <c r="C68" s="173"/>
      <c r="D68" s="324"/>
      <c r="E68" s="133"/>
      <c r="F68" s="132"/>
      <c r="G68" s="233"/>
      <c r="H68" s="379">
        <f>H63</f>
        <v>0.66319444444444442</v>
      </c>
      <c r="I68" s="132"/>
      <c r="J68" s="379">
        <v>0.4201388888888889</v>
      </c>
      <c r="K68" s="144"/>
      <c r="L68" s="191" t="s">
        <v>81</v>
      </c>
      <c r="M68" s="116"/>
      <c r="N68" s="116"/>
    </row>
    <row r="69" spans="2:14" ht="19.899999999999999" customHeight="1" thickBot="1">
      <c r="B69" s="116"/>
      <c r="C69" s="173"/>
      <c r="D69" s="323" t="s">
        <v>52</v>
      </c>
      <c r="E69" s="129"/>
      <c r="F69" s="175"/>
      <c r="G69" s="122"/>
      <c r="H69" s="154"/>
      <c r="I69" s="132"/>
      <c r="J69" s="328"/>
      <c r="K69" s="144"/>
      <c r="L69" s="380">
        <v>0.55902777777777779</v>
      </c>
      <c r="M69" s="116"/>
      <c r="N69" s="116"/>
    </row>
    <row r="70" spans="2:14" ht="19.899999999999999" customHeight="1">
      <c r="B70" s="116"/>
      <c r="C70" s="173"/>
      <c r="D70" s="324"/>
      <c r="E70" s="116"/>
      <c r="F70" s="212"/>
      <c r="G70" s="138"/>
      <c r="H70" s="134"/>
      <c r="I70" s="134"/>
      <c r="J70" s="135"/>
      <c r="K70" s="144"/>
      <c r="L70" s="334"/>
      <c r="M70" s="116"/>
      <c r="N70" s="116"/>
    </row>
    <row r="71" spans="2:14" ht="19.899999999999999" customHeight="1" thickBot="1">
      <c r="B71" s="116"/>
      <c r="C71" s="173"/>
      <c r="D71" s="323" t="s">
        <v>117</v>
      </c>
      <c r="E71" s="325"/>
      <c r="F71" s="189"/>
      <c r="G71" s="129"/>
      <c r="H71" s="158"/>
      <c r="I71" s="158"/>
      <c r="J71" s="130"/>
      <c r="K71" s="144"/>
      <c r="L71" s="335"/>
      <c r="M71" s="116"/>
      <c r="N71" s="116"/>
    </row>
    <row r="72" spans="2:14" ht="19.899999999999999" customHeight="1">
      <c r="B72" s="116"/>
      <c r="C72" s="173"/>
      <c r="D72" s="336"/>
      <c r="E72" s="116"/>
      <c r="F72" s="212"/>
      <c r="G72" s="138"/>
      <c r="H72" s="144"/>
      <c r="I72" s="144"/>
      <c r="J72" s="144"/>
      <c r="K72" s="144"/>
      <c r="L72" s="335"/>
      <c r="M72" s="116"/>
      <c r="N72" s="116"/>
    </row>
    <row r="73" spans="2:14" ht="19.899999999999999" customHeight="1" thickBot="1">
      <c r="B73" s="116"/>
      <c r="C73" s="173"/>
      <c r="D73" s="181" t="s">
        <v>518</v>
      </c>
      <c r="E73" s="325"/>
      <c r="F73" s="189"/>
      <c r="G73" s="129"/>
      <c r="H73" s="158"/>
      <c r="I73" s="158"/>
      <c r="J73" s="158"/>
      <c r="K73" s="158"/>
      <c r="L73" s="337"/>
      <c r="M73" s="116"/>
      <c r="N73" s="116"/>
    </row>
    <row r="74" spans="2:14">
      <c r="B74" s="116"/>
      <c r="C74" s="173"/>
      <c r="D74" s="193"/>
      <c r="E74" s="116"/>
      <c r="F74" s="212"/>
      <c r="G74" s="138"/>
      <c r="H74" s="144"/>
      <c r="I74" s="144"/>
      <c r="J74" s="144"/>
      <c r="K74" s="144"/>
      <c r="L74" s="338"/>
      <c r="M74" s="116"/>
      <c r="N74" s="116"/>
    </row>
    <row r="75" spans="2:14">
      <c r="J75" s="557"/>
      <c r="K75" s="557"/>
    </row>
    <row r="76" spans="2:14" ht="14.25" thickBot="1">
      <c r="D76" s="339" t="s">
        <v>536</v>
      </c>
      <c r="E76" s="11"/>
      <c r="F76" s="10" t="s">
        <v>67</v>
      </c>
      <c r="G76" s="340" t="s">
        <v>159</v>
      </c>
      <c r="H76" s="346">
        <v>0.47222222222222227</v>
      </c>
      <c r="I76" s="339" t="s">
        <v>173</v>
      </c>
    </row>
    <row r="78" spans="2:14">
      <c r="G78" s="480"/>
    </row>
    <row r="79" spans="2:14" ht="14.25" thickBot="1">
      <c r="D79" s="339" t="s">
        <v>537</v>
      </c>
      <c r="E79" s="478"/>
      <c r="F79" s="479" t="s">
        <v>174</v>
      </c>
      <c r="G79" s="340" t="s">
        <v>166</v>
      </c>
      <c r="H79" s="481">
        <f>H76</f>
        <v>0.47222222222222227</v>
      </c>
      <c r="I79" s="339" t="s">
        <v>538</v>
      </c>
    </row>
  </sheetData>
  <mergeCells count="7">
    <mergeCell ref="E2:F2"/>
    <mergeCell ref="I2:J2"/>
    <mergeCell ref="E41:F41"/>
    <mergeCell ref="I41:J41"/>
    <mergeCell ref="J75:K75"/>
    <mergeCell ref="H13:I13"/>
    <mergeCell ref="H51:I51"/>
  </mergeCells>
  <phoneticPr fontId="4" type="noConversion"/>
  <printOptions horizontalCentered="1" verticalCentered="1"/>
  <pageMargins left="0.70866141732283472" right="0.70866141732283472" top="0" bottom="0" header="0.31496062992125984" footer="0.31496062992125984"/>
  <pageSetup paperSize="9" scale="85" orientation="portrait" r:id="rId1"/>
  <rowBreaks count="1" manualBreakCount="1">
    <brk id="39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FF0000"/>
  </sheetPr>
  <dimension ref="A1:M116"/>
  <sheetViews>
    <sheetView view="pageBreakPreview" zoomScaleNormal="70" zoomScaleSheetLayoutView="100" workbookViewId="0">
      <selection activeCell="S112" sqref="S112"/>
    </sheetView>
  </sheetViews>
  <sheetFormatPr defaultColWidth="8.75" defaultRowHeight="13.5"/>
  <cols>
    <col min="1" max="2" width="10.75" style="4" customWidth="1"/>
    <col min="3" max="3" width="13.625" style="4" customWidth="1"/>
    <col min="4" max="4" width="5.75" style="92" customWidth="1"/>
    <col min="5" max="5" width="5.75" style="113" customWidth="1"/>
    <col min="6" max="12" width="5.75" style="4" customWidth="1"/>
    <col min="13" max="16" width="4.625" style="4" customWidth="1"/>
    <col min="17" max="16384" width="8.75" style="4"/>
  </cols>
  <sheetData>
    <row r="1" spans="1:12" ht="13.5" customHeight="1">
      <c r="A1" s="115" t="s">
        <v>27</v>
      </c>
      <c r="B1" s="390" t="s">
        <v>957</v>
      </c>
      <c r="C1" s="33" t="s">
        <v>380</v>
      </c>
      <c r="F1" s="115" t="s">
        <v>29</v>
      </c>
    </row>
    <row r="2" spans="1:12" ht="13.5" customHeight="1">
      <c r="A2" s="116" t="s">
        <v>30</v>
      </c>
      <c r="C2" t="s">
        <v>381</v>
      </c>
      <c r="D2" s="577">
        <v>44558</v>
      </c>
      <c r="E2" s="578"/>
      <c r="H2" s="557">
        <v>44559</v>
      </c>
      <c r="I2" s="558"/>
    </row>
    <row r="3" spans="1:12" ht="13.5" customHeight="1">
      <c r="B3" s="116"/>
      <c r="C3" s="116"/>
      <c r="D3" s="117"/>
      <c r="E3" s="217"/>
      <c r="F3" s="120"/>
      <c r="G3" s="120"/>
      <c r="H3" s="120"/>
      <c r="I3" s="120"/>
      <c r="J3" s="120"/>
      <c r="K3" s="212"/>
      <c r="L3" s="212"/>
    </row>
    <row r="4" spans="1:12" ht="18.75" customHeight="1" thickBot="1">
      <c r="A4" s="116"/>
      <c r="B4" s="475" t="s">
        <v>404</v>
      </c>
      <c r="C4" s="475" t="s">
        <v>20</v>
      </c>
      <c r="D4" s="267">
        <v>1</v>
      </c>
      <c r="E4" s="176"/>
      <c r="F4" s="175"/>
      <c r="G4" s="120"/>
      <c r="H4" s="120"/>
      <c r="I4" s="120"/>
      <c r="J4" s="120"/>
      <c r="K4" s="212"/>
      <c r="L4" s="212"/>
    </row>
    <row r="5" spans="1:12" ht="18.75" customHeight="1" thickBot="1">
      <c r="A5" s="116"/>
      <c r="B5" s="475" t="s">
        <v>21</v>
      </c>
      <c r="C5" s="475" t="s">
        <v>21</v>
      </c>
      <c r="D5" s="117"/>
      <c r="E5" s="217"/>
      <c r="F5" s="123"/>
      <c r="G5" s="218"/>
      <c r="H5" s="120"/>
      <c r="I5" s="120"/>
      <c r="J5" s="120"/>
      <c r="K5" s="212"/>
      <c r="L5" s="212"/>
    </row>
    <row r="6" spans="1:12" ht="18.75" customHeight="1" thickBot="1">
      <c r="A6" s="116"/>
      <c r="B6" s="475" t="s">
        <v>405</v>
      </c>
      <c r="C6" s="475" t="s">
        <v>227</v>
      </c>
      <c r="D6" s="267">
        <v>24</v>
      </c>
      <c r="E6" s="176"/>
      <c r="F6" s="200" t="s">
        <v>266</v>
      </c>
      <c r="G6" s="219"/>
      <c r="H6" s="120"/>
      <c r="I6" s="120"/>
      <c r="J6" s="120"/>
      <c r="K6" s="212"/>
      <c r="L6" s="212"/>
    </row>
    <row r="7" spans="1:12" ht="18.75" customHeight="1" thickBot="1">
      <c r="A7" s="116"/>
      <c r="B7" s="475" t="s">
        <v>21</v>
      </c>
      <c r="C7" s="475" t="s">
        <v>21</v>
      </c>
      <c r="D7" s="117"/>
      <c r="E7" s="211" t="s">
        <v>382</v>
      </c>
      <c r="F7" s="400">
        <v>0.4375</v>
      </c>
      <c r="G7" s="221"/>
      <c r="H7" s="120"/>
      <c r="I7" s="120"/>
      <c r="J7" s="125"/>
      <c r="K7" s="120"/>
      <c r="L7" s="212"/>
    </row>
    <row r="8" spans="1:12" ht="18.75" customHeight="1" thickBot="1">
      <c r="A8" s="116"/>
      <c r="B8" s="495" t="s">
        <v>113</v>
      </c>
      <c r="C8" s="475" t="s">
        <v>114</v>
      </c>
      <c r="D8" s="267">
        <v>17</v>
      </c>
      <c r="E8" s="384">
        <v>0.33333333333333331</v>
      </c>
      <c r="F8" s="222"/>
      <c r="G8" s="135"/>
      <c r="H8" s="125"/>
      <c r="I8" s="125"/>
      <c r="J8" s="125"/>
      <c r="K8" s="120"/>
      <c r="L8" s="212"/>
    </row>
    <row r="9" spans="1:12" ht="18.75" customHeight="1" thickBot="1">
      <c r="A9" s="116"/>
      <c r="B9" s="475" t="s">
        <v>21</v>
      </c>
      <c r="C9" s="475" t="s">
        <v>21</v>
      </c>
      <c r="D9" s="225"/>
      <c r="E9" s="190"/>
      <c r="F9" s="192"/>
      <c r="G9" s="202" t="s">
        <v>383</v>
      </c>
      <c r="H9" s="121"/>
      <c r="I9" s="132"/>
      <c r="J9" s="125"/>
      <c r="K9" s="120"/>
      <c r="L9" s="212"/>
    </row>
    <row r="10" spans="1:12" ht="18.75" customHeight="1" thickBot="1">
      <c r="A10" s="116"/>
      <c r="B10" s="495" t="s">
        <v>406</v>
      </c>
      <c r="C10" s="475" t="s">
        <v>24</v>
      </c>
      <c r="D10" s="267">
        <v>9</v>
      </c>
      <c r="E10" s="190"/>
      <c r="F10" s="192"/>
      <c r="G10" s="391">
        <v>0.61111111111111105</v>
      </c>
      <c r="H10" s="163"/>
      <c r="I10" s="132"/>
      <c r="J10" s="125"/>
      <c r="K10" s="120"/>
      <c r="L10" s="212"/>
    </row>
    <row r="11" spans="1:12" ht="18.75" customHeight="1" thickBot="1">
      <c r="A11" s="116"/>
      <c r="B11" s="475"/>
      <c r="C11" s="475"/>
      <c r="D11" s="225"/>
      <c r="E11" s="211" t="s">
        <v>236</v>
      </c>
      <c r="F11" s="132"/>
      <c r="G11" s="202"/>
      <c r="H11" s="223"/>
      <c r="I11" s="132"/>
      <c r="J11" s="125"/>
      <c r="K11" s="120"/>
      <c r="L11" s="212"/>
    </row>
    <row r="12" spans="1:12" ht="18.75" customHeight="1" thickBot="1">
      <c r="A12" s="116"/>
      <c r="B12" s="495" t="s">
        <v>189</v>
      </c>
      <c r="C12" s="475" t="s">
        <v>114</v>
      </c>
      <c r="D12" s="267">
        <v>16</v>
      </c>
      <c r="E12" s="384">
        <v>0.35069444444444442</v>
      </c>
      <c r="F12" s="123"/>
      <c r="G12" s="137"/>
      <c r="H12" s="141"/>
      <c r="I12" s="132"/>
      <c r="J12" s="125"/>
      <c r="K12" s="120"/>
      <c r="L12" s="212"/>
    </row>
    <row r="13" spans="1:12" ht="18.75" customHeight="1" thickBot="1">
      <c r="A13" s="116"/>
      <c r="B13" s="495" t="s">
        <v>21</v>
      </c>
      <c r="C13" s="475" t="s">
        <v>21</v>
      </c>
      <c r="D13" s="225"/>
      <c r="E13" s="190"/>
      <c r="F13" s="200" t="s">
        <v>269</v>
      </c>
      <c r="G13" s="224"/>
      <c r="H13" s="141"/>
      <c r="I13" s="225"/>
      <c r="J13" s="125"/>
      <c r="K13" s="125"/>
      <c r="L13" s="212"/>
    </row>
    <row r="14" spans="1:12" ht="18.75" customHeight="1" thickBot="1">
      <c r="A14" s="116"/>
      <c r="B14" s="495" t="s">
        <v>407</v>
      </c>
      <c r="C14" s="475" t="s">
        <v>23</v>
      </c>
      <c r="D14" s="267">
        <v>8</v>
      </c>
      <c r="E14" s="184"/>
      <c r="F14" s="400">
        <f>F7</f>
        <v>0.4375</v>
      </c>
      <c r="G14" s="212"/>
      <c r="H14" s="141" t="s">
        <v>178</v>
      </c>
      <c r="I14" s="124"/>
      <c r="J14" s="125"/>
      <c r="K14" s="125"/>
      <c r="L14" s="212"/>
    </row>
    <row r="15" spans="1:12" ht="18.75" customHeight="1">
      <c r="A15" s="116"/>
      <c r="B15" s="495" t="s">
        <v>21</v>
      </c>
      <c r="C15" s="475" t="s">
        <v>21</v>
      </c>
      <c r="D15" s="117"/>
      <c r="E15" s="181"/>
      <c r="F15" s="212"/>
      <c r="G15" s="212"/>
      <c r="H15" s="379">
        <v>0.61111111111111105</v>
      </c>
      <c r="I15" s="123"/>
      <c r="J15" s="125"/>
      <c r="K15" s="125"/>
      <c r="L15" s="212"/>
    </row>
    <row r="16" spans="1:12" ht="18.75" customHeight="1" thickBot="1">
      <c r="A16" s="116"/>
      <c r="B16" s="495" t="s">
        <v>408</v>
      </c>
      <c r="C16" s="475" t="s">
        <v>409</v>
      </c>
      <c r="D16" s="267">
        <v>21</v>
      </c>
      <c r="E16" s="184"/>
      <c r="F16" s="212"/>
      <c r="G16" s="212"/>
      <c r="H16" s="402">
        <v>44559</v>
      </c>
      <c r="I16" s="141"/>
      <c r="J16" s="125"/>
      <c r="K16" s="125"/>
      <c r="L16" s="212"/>
    </row>
    <row r="17" spans="1:12" ht="18.75" customHeight="1" thickBot="1">
      <c r="A17" s="116"/>
      <c r="B17" s="495"/>
      <c r="C17" s="475"/>
      <c r="D17" s="117"/>
      <c r="E17" s="152" t="s">
        <v>3</v>
      </c>
      <c r="F17" s="266"/>
      <c r="G17" s="212"/>
      <c r="H17" s="141"/>
      <c r="I17" s="141"/>
      <c r="J17" s="125"/>
      <c r="K17" s="125"/>
      <c r="L17" s="212"/>
    </row>
    <row r="18" spans="1:12" ht="18.75" customHeight="1" thickBot="1">
      <c r="A18" s="116"/>
      <c r="B18" s="495" t="s">
        <v>410</v>
      </c>
      <c r="C18" s="475" t="s">
        <v>26</v>
      </c>
      <c r="D18" s="267">
        <v>5</v>
      </c>
      <c r="E18" s="384">
        <f>E12</f>
        <v>0.35069444444444442</v>
      </c>
      <c r="F18" s="239"/>
      <c r="G18" s="125"/>
      <c r="H18" s="141"/>
      <c r="I18" s="141"/>
      <c r="J18" s="125"/>
      <c r="K18" s="125"/>
      <c r="L18" s="212"/>
    </row>
    <row r="19" spans="1:12" ht="18.75" customHeight="1">
      <c r="A19" s="116"/>
      <c r="B19" s="495" t="s">
        <v>21</v>
      </c>
      <c r="C19" s="475" t="s">
        <v>21</v>
      </c>
      <c r="D19" s="117"/>
      <c r="E19" s="181"/>
      <c r="F19" s="141" t="s">
        <v>48</v>
      </c>
      <c r="G19" s="132"/>
      <c r="H19" s="228"/>
      <c r="I19" s="141"/>
      <c r="J19" s="125"/>
      <c r="K19" s="125"/>
      <c r="L19" s="212"/>
    </row>
    <row r="20" spans="1:12" ht="18.75" customHeight="1" thickBot="1">
      <c r="A20" s="116"/>
      <c r="B20" s="495" t="s">
        <v>411</v>
      </c>
      <c r="C20" s="475" t="s">
        <v>194</v>
      </c>
      <c r="D20" s="267">
        <v>12</v>
      </c>
      <c r="E20" s="184"/>
      <c r="F20" s="379">
        <f>F14</f>
        <v>0.4375</v>
      </c>
      <c r="G20" s="122"/>
      <c r="H20" s="228"/>
      <c r="I20" s="141"/>
      <c r="J20" s="125"/>
      <c r="K20" s="125"/>
      <c r="L20" s="212"/>
    </row>
    <row r="21" spans="1:12" ht="18.75" customHeight="1" thickBot="1">
      <c r="A21" s="116"/>
      <c r="B21" s="495" t="s">
        <v>21</v>
      </c>
      <c r="C21" s="475" t="s">
        <v>21</v>
      </c>
      <c r="D21" s="117"/>
      <c r="E21" s="152" t="s">
        <v>384</v>
      </c>
      <c r="F21" s="229"/>
      <c r="G21" s="219"/>
      <c r="H21" s="228"/>
      <c r="I21" s="141"/>
      <c r="J21" s="125"/>
      <c r="K21" s="125"/>
      <c r="L21" s="212"/>
    </row>
    <row r="22" spans="1:12" ht="18.75" customHeight="1" thickBot="1">
      <c r="A22" s="116"/>
      <c r="B22" s="495" t="s">
        <v>412</v>
      </c>
      <c r="C22" s="475" t="s">
        <v>25</v>
      </c>
      <c r="D22" s="267">
        <v>25</v>
      </c>
      <c r="E22" s="384">
        <f>E18</f>
        <v>0.35069444444444442</v>
      </c>
      <c r="F22" s="170"/>
      <c r="G22" s="200" t="s">
        <v>170</v>
      </c>
      <c r="H22" s="154"/>
      <c r="I22" s="141"/>
      <c r="J22" s="125"/>
      <c r="K22" s="125"/>
      <c r="L22" s="212"/>
    </row>
    <row r="23" spans="1:12" ht="18.75" customHeight="1">
      <c r="A23" s="116"/>
      <c r="B23" s="495" t="s">
        <v>21</v>
      </c>
      <c r="C23" s="475" t="s">
        <v>21</v>
      </c>
      <c r="D23" s="117"/>
      <c r="E23" s="181"/>
      <c r="F23" s="132"/>
      <c r="G23" s="380">
        <f>G10</f>
        <v>0.61111111111111105</v>
      </c>
      <c r="H23" s="132"/>
      <c r="I23" s="141"/>
      <c r="J23" s="151" t="s">
        <v>71</v>
      </c>
      <c r="K23" s="125"/>
      <c r="L23" s="212"/>
    </row>
    <row r="24" spans="1:12" ht="18.75" customHeight="1" thickBot="1">
      <c r="A24" s="116"/>
      <c r="B24" s="495" t="s">
        <v>413</v>
      </c>
      <c r="C24" s="475" t="s">
        <v>22</v>
      </c>
      <c r="D24" s="267">
        <v>13</v>
      </c>
      <c r="E24" s="184"/>
      <c r="F24" s="132"/>
      <c r="G24" s="202"/>
      <c r="H24" s="132"/>
      <c r="I24" s="141"/>
      <c r="J24" s="151"/>
      <c r="K24" s="125"/>
      <c r="L24" s="212"/>
    </row>
    <row r="25" spans="1:12" ht="18.75" customHeight="1" thickBot="1">
      <c r="A25" s="116"/>
      <c r="B25" s="495" t="s">
        <v>21</v>
      </c>
      <c r="C25" s="475" t="s">
        <v>21</v>
      </c>
      <c r="D25" s="225"/>
      <c r="E25" s="152" t="s">
        <v>39</v>
      </c>
      <c r="F25" s="132"/>
      <c r="G25" s="202"/>
      <c r="H25" s="132"/>
      <c r="I25" s="141"/>
      <c r="J25" s="151"/>
      <c r="K25" s="125"/>
      <c r="L25" s="212"/>
    </row>
    <row r="26" spans="1:12" ht="18.75" customHeight="1" thickBot="1">
      <c r="A26" s="116"/>
      <c r="B26" s="495" t="s">
        <v>414</v>
      </c>
      <c r="C26" s="475" t="s">
        <v>415</v>
      </c>
      <c r="D26" s="267">
        <v>20</v>
      </c>
      <c r="E26" s="384">
        <f>E22</f>
        <v>0.35069444444444442</v>
      </c>
      <c r="F26" s="146"/>
      <c r="G26" s="230"/>
      <c r="H26" s="132"/>
      <c r="I26" s="141"/>
      <c r="J26" s="151"/>
      <c r="K26" s="125"/>
      <c r="L26" s="212"/>
    </row>
    <row r="27" spans="1:12" ht="18.75" customHeight="1">
      <c r="A27" s="116"/>
      <c r="B27" s="495" t="s">
        <v>21</v>
      </c>
      <c r="C27" s="475" t="s">
        <v>21</v>
      </c>
      <c r="D27" s="225"/>
      <c r="E27" s="190"/>
      <c r="F27" s="150" t="s">
        <v>44</v>
      </c>
      <c r="G27" s="132"/>
      <c r="H27" s="132"/>
      <c r="I27" s="141"/>
      <c r="J27" s="151"/>
      <c r="K27" s="125"/>
      <c r="L27" s="212"/>
    </row>
    <row r="28" spans="1:12" ht="18.75" customHeight="1" thickBot="1">
      <c r="A28" s="116"/>
      <c r="B28" s="495" t="s">
        <v>416</v>
      </c>
      <c r="C28" s="475" t="s">
        <v>26</v>
      </c>
      <c r="D28" s="267">
        <v>4</v>
      </c>
      <c r="E28" s="184"/>
      <c r="F28" s="401">
        <v>0.4548611111111111</v>
      </c>
      <c r="G28" s="132"/>
      <c r="H28" s="132"/>
      <c r="I28" s="141"/>
      <c r="J28" s="151"/>
      <c r="K28" s="125"/>
      <c r="L28" s="212"/>
    </row>
    <row r="29" spans="1:12" ht="18.75" customHeight="1">
      <c r="A29" s="116"/>
      <c r="B29" s="495" t="s">
        <v>21</v>
      </c>
      <c r="C29" s="475" t="s">
        <v>21</v>
      </c>
      <c r="D29" s="225"/>
      <c r="E29" s="190"/>
      <c r="F29" s="212"/>
      <c r="G29" s="132"/>
      <c r="H29" s="132"/>
      <c r="I29" s="141" t="s">
        <v>385</v>
      </c>
      <c r="J29" s="151"/>
      <c r="K29" s="125"/>
      <c r="L29" s="212"/>
    </row>
    <row r="30" spans="1:12" ht="18.75" customHeight="1" thickBot="1">
      <c r="A30" s="116"/>
      <c r="B30" s="495" t="s">
        <v>417</v>
      </c>
      <c r="C30" s="497" t="s">
        <v>20</v>
      </c>
      <c r="D30" s="267">
        <v>3</v>
      </c>
      <c r="E30" s="184"/>
      <c r="F30" s="189"/>
      <c r="G30" s="132"/>
      <c r="H30" s="132"/>
      <c r="I30" s="379">
        <v>0.68055555555555547</v>
      </c>
      <c r="J30" s="151"/>
      <c r="K30" s="125"/>
      <c r="L30" s="212"/>
    </row>
    <row r="31" spans="1:12" ht="18.75" customHeight="1">
      <c r="A31" s="116"/>
      <c r="B31" s="495" t="s">
        <v>21</v>
      </c>
      <c r="C31" s="497" t="s">
        <v>21</v>
      </c>
      <c r="D31" s="225"/>
      <c r="E31" s="190"/>
      <c r="F31" s="159" t="s">
        <v>956</v>
      </c>
      <c r="G31" s="160"/>
      <c r="H31" s="132"/>
      <c r="I31" s="141"/>
      <c r="J31" s="151"/>
      <c r="K31" s="125"/>
      <c r="L31" s="212"/>
    </row>
    <row r="32" spans="1:12" ht="18.75" customHeight="1" thickBot="1">
      <c r="A32" s="116"/>
      <c r="B32" s="495" t="s">
        <v>418</v>
      </c>
      <c r="C32" s="497" t="s">
        <v>22</v>
      </c>
      <c r="D32" s="267">
        <v>22</v>
      </c>
      <c r="E32" s="184"/>
      <c r="F32" s="380">
        <f>F28</f>
        <v>0.4548611111111111</v>
      </c>
      <c r="G32" s="124"/>
      <c r="H32" s="132"/>
      <c r="I32" s="141"/>
      <c r="J32" s="151"/>
      <c r="K32" s="125"/>
      <c r="L32" s="212"/>
    </row>
    <row r="33" spans="1:12" ht="18.75" customHeight="1" thickBot="1">
      <c r="A33" s="116"/>
      <c r="B33" s="495" t="s">
        <v>21</v>
      </c>
      <c r="C33" s="497" t="s">
        <v>21</v>
      </c>
      <c r="D33" s="268"/>
      <c r="E33" s="152" t="s">
        <v>386</v>
      </c>
      <c r="F33" s="130"/>
      <c r="G33" s="161"/>
      <c r="H33" s="132"/>
      <c r="I33" s="141"/>
      <c r="J33" s="125"/>
      <c r="K33" s="125"/>
      <c r="L33" s="212"/>
    </row>
    <row r="34" spans="1:12" ht="18.75" customHeight="1" thickBot="1">
      <c r="A34" s="116"/>
      <c r="B34" s="495" t="s">
        <v>419</v>
      </c>
      <c r="C34" s="497" t="s">
        <v>24</v>
      </c>
      <c r="D34" s="267">
        <v>14</v>
      </c>
      <c r="E34" s="384">
        <f>E26</f>
        <v>0.35069444444444442</v>
      </c>
      <c r="F34" s="192"/>
      <c r="G34" s="202"/>
      <c r="H34" s="132"/>
      <c r="I34" s="141"/>
      <c r="J34" s="125"/>
      <c r="K34" s="125"/>
      <c r="L34" s="212"/>
    </row>
    <row r="35" spans="1:12" ht="18.75" customHeight="1">
      <c r="A35" s="116"/>
      <c r="B35" s="475" t="s">
        <v>21</v>
      </c>
      <c r="C35" s="497" t="s">
        <v>21</v>
      </c>
      <c r="D35" s="225"/>
      <c r="E35" s="190"/>
      <c r="F35" s="212"/>
      <c r="G35" s="137"/>
      <c r="H35" s="227"/>
      <c r="I35" s="141"/>
      <c r="J35" s="125"/>
      <c r="K35" s="125"/>
      <c r="L35" s="212"/>
    </row>
    <row r="36" spans="1:12" ht="18.75" customHeight="1" thickBot="1">
      <c r="A36" s="116"/>
      <c r="B36" s="495" t="s">
        <v>420</v>
      </c>
      <c r="C36" s="497" t="s">
        <v>25</v>
      </c>
      <c r="D36" s="267">
        <v>11</v>
      </c>
      <c r="E36" s="184"/>
      <c r="F36" s="212"/>
      <c r="G36" s="135" t="s">
        <v>159</v>
      </c>
      <c r="H36" s="132"/>
      <c r="I36" s="141"/>
      <c r="J36" s="125"/>
      <c r="K36" s="125"/>
      <c r="L36" s="212"/>
    </row>
    <row r="37" spans="1:12" ht="18.75" customHeight="1" thickBot="1">
      <c r="A37" s="116"/>
      <c r="B37" s="495" t="s">
        <v>21</v>
      </c>
      <c r="C37" s="497" t="s">
        <v>21</v>
      </c>
      <c r="D37" s="225"/>
      <c r="E37" s="152" t="s">
        <v>32</v>
      </c>
      <c r="F37" s="189"/>
      <c r="G37" s="380">
        <v>0.61111111111111105</v>
      </c>
      <c r="H37" s="132"/>
      <c r="I37" s="141"/>
      <c r="J37" s="125"/>
      <c r="K37" s="125"/>
      <c r="L37" s="212"/>
    </row>
    <row r="38" spans="1:12" ht="18.75" customHeight="1" thickBot="1">
      <c r="A38" s="116"/>
      <c r="B38" s="495" t="s">
        <v>421</v>
      </c>
      <c r="C38" s="497" t="s">
        <v>23</v>
      </c>
      <c r="D38" s="267">
        <v>26</v>
      </c>
      <c r="E38" s="384">
        <f>E34</f>
        <v>0.35069444444444442</v>
      </c>
      <c r="F38" s="159"/>
      <c r="G38" s="231"/>
      <c r="H38" s="163"/>
      <c r="I38" s="141"/>
      <c r="J38" s="125"/>
      <c r="K38" s="125"/>
      <c r="L38" s="212"/>
    </row>
    <row r="39" spans="1:12" ht="18.75" customHeight="1" thickBot="1">
      <c r="A39" s="116"/>
      <c r="B39" s="495" t="s">
        <v>21</v>
      </c>
      <c r="C39" s="497" t="s">
        <v>21</v>
      </c>
      <c r="D39" s="225"/>
      <c r="E39" s="190"/>
      <c r="F39" s="135" t="s">
        <v>52</v>
      </c>
      <c r="G39" s="232"/>
      <c r="H39" s="141"/>
      <c r="I39" s="141"/>
      <c r="J39" s="125"/>
      <c r="K39" s="125"/>
      <c r="L39" s="212"/>
    </row>
    <row r="40" spans="1:12" ht="18.75" customHeight="1" thickBot="1">
      <c r="A40" s="116"/>
      <c r="B40" s="495" t="s">
        <v>422</v>
      </c>
      <c r="C40" s="497" t="s">
        <v>24</v>
      </c>
      <c r="D40" s="267">
        <v>19</v>
      </c>
      <c r="E40" s="184"/>
      <c r="F40" s="380">
        <f>F32</f>
        <v>0.4548611111111111</v>
      </c>
      <c r="G40" s="192"/>
      <c r="H40" s="141"/>
      <c r="I40" s="141"/>
      <c r="J40" s="125"/>
      <c r="K40" s="125"/>
      <c r="L40" s="212"/>
    </row>
    <row r="41" spans="1:12" ht="18.75" customHeight="1" thickBot="1">
      <c r="A41" s="116"/>
      <c r="B41" s="495"/>
      <c r="C41" s="497"/>
      <c r="D41" s="225"/>
      <c r="E41" s="152" t="s">
        <v>38</v>
      </c>
      <c r="F41" s="269"/>
      <c r="G41" s="192"/>
      <c r="H41" s="141"/>
      <c r="I41" s="141"/>
      <c r="J41" s="125"/>
      <c r="K41" s="125"/>
      <c r="L41" s="212"/>
    </row>
    <row r="42" spans="1:12" ht="18.75" customHeight="1" thickBot="1">
      <c r="A42" s="116"/>
      <c r="B42" s="495" t="s">
        <v>423</v>
      </c>
      <c r="C42" s="497" t="s">
        <v>26</v>
      </c>
      <c r="D42" s="267">
        <v>6</v>
      </c>
      <c r="E42" s="384">
        <v>0.36805555555555558</v>
      </c>
      <c r="F42" s="270"/>
      <c r="G42" s="212"/>
      <c r="H42" s="141"/>
      <c r="I42" s="141"/>
      <c r="J42" s="125"/>
      <c r="K42" s="125"/>
      <c r="L42" s="212"/>
    </row>
    <row r="43" spans="1:12" ht="18.75" customHeight="1" thickBot="1">
      <c r="A43" s="116"/>
      <c r="B43" s="495" t="s">
        <v>21</v>
      </c>
      <c r="C43" s="497" t="s">
        <v>21</v>
      </c>
      <c r="D43" s="117"/>
      <c r="E43" s="181"/>
      <c r="F43" s="192"/>
      <c r="G43" s="212"/>
      <c r="H43" s="141"/>
      <c r="I43" s="165"/>
      <c r="J43" s="125"/>
      <c r="K43" s="125"/>
      <c r="L43" s="212"/>
    </row>
    <row r="44" spans="1:12" ht="18.75" customHeight="1" thickBot="1">
      <c r="A44" s="116"/>
      <c r="B44" s="495" t="s">
        <v>424</v>
      </c>
      <c r="C44" s="497" t="s">
        <v>22</v>
      </c>
      <c r="D44" s="267">
        <v>7</v>
      </c>
      <c r="E44" s="184"/>
      <c r="F44" s="226"/>
      <c r="G44" s="125"/>
      <c r="H44" s="141" t="s">
        <v>387</v>
      </c>
      <c r="I44" s="132"/>
      <c r="J44" s="125"/>
      <c r="K44" s="120"/>
      <c r="L44" s="212"/>
    </row>
    <row r="45" spans="1:12" ht="18.75" customHeight="1">
      <c r="A45" s="116"/>
      <c r="B45" s="495" t="s">
        <v>21</v>
      </c>
      <c r="C45" s="497" t="s">
        <v>21</v>
      </c>
      <c r="D45" s="117"/>
      <c r="E45" s="181"/>
      <c r="F45" s="146"/>
      <c r="G45" s="227"/>
      <c r="H45" s="379">
        <v>0.62847222222222221</v>
      </c>
      <c r="I45" s="132"/>
      <c r="J45" s="125"/>
      <c r="K45" s="120"/>
      <c r="L45" s="212"/>
    </row>
    <row r="46" spans="1:12" ht="18.75" customHeight="1" thickBot="1">
      <c r="A46" s="116"/>
      <c r="B46" s="495" t="s">
        <v>425</v>
      </c>
      <c r="C46" s="497" t="s">
        <v>114</v>
      </c>
      <c r="D46" s="267">
        <v>23</v>
      </c>
      <c r="E46" s="184"/>
      <c r="F46" s="150" t="s">
        <v>56</v>
      </c>
      <c r="G46" s="162"/>
      <c r="H46" s="141"/>
      <c r="I46" s="132"/>
      <c r="J46" s="125"/>
      <c r="K46" s="120"/>
      <c r="L46" s="212"/>
    </row>
    <row r="47" spans="1:12" ht="18.75" customHeight="1" thickBot="1">
      <c r="A47" s="116"/>
      <c r="B47" s="495" t="s">
        <v>21</v>
      </c>
      <c r="C47" s="497" t="s">
        <v>21</v>
      </c>
      <c r="D47" s="117"/>
      <c r="E47" s="152" t="s">
        <v>388</v>
      </c>
      <c r="F47" s="401">
        <f>F40</f>
        <v>0.4548611111111111</v>
      </c>
      <c r="G47" s="161"/>
      <c r="H47" s="141"/>
      <c r="I47" s="132"/>
      <c r="J47" s="125"/>
      <c r="K47" s="120"/>
      <c r="L47" s="212"/>
    </row>
    <row r="48" spans="1:12" ht="18.75" customHeight="1" thickBot="1">
      <c r="A48" s="116"/>
      <c r="B48" s="495" t="s">
        <v>98</v>
      </c>
      <c r="C48" s="497" t="s">
        <v>59</v>
      </c>
      <c r="D48" s="267">
        <v>15</v>
      </c>
      <c r="E48" s="384">
        <f>E42</f>
        <v>0.36805555555555558</v>
      </c>
      <c r="F48" s="233"/>
      <c r="G48" s="202"/>
      <c r="H48" s="234"/>
      <c r="I48" s="125"/>
      <c r="J48" s="125"/>
      <c r="K48" s="120"/>
      <c r="L48" s="212"/>
    </row>
    <row r="49" spans="1:13" ht="18.75" customHeight="1">
      <c r="A49" s="116"/>
      <c r="B49" s="495" t="s">
        <v>21</v>
      </c>
      <c r="C49" s="497" t="s">
        <v>21</v>
      </c>
      <c r="D49" s="117"/>
      <c r="E49" s="181"/>
      <c r="F49" s="132"/>
      <c r="G49" s="137" t="s">
        <v>166</v>
      </c>
      <c r="H49" s="125"/>
      <c r="I49" s="125"/>
      <c r="J49" s="125"/>
      <c r="K49" s="120"/>
      <c r="L49" s="212"/>
    </row>
    <row r="50" spans="1:13" ht="18.75" customHeight="1" thickBot="1">
      <c r="A50" s="116"/>
      <c r="B50" s="495" t="s">
        <v>100</v>
      </c>
      <c r="C50" s="497" t="s">
        <v>101</v>
      </c>
      <c r="D50" s="267">
        <v>10</v>
      </c>
      <c r="E50" s="184"/>
      <c r="F50" s="132"/>
      <c r="G50" s="380">
        <f>G37</f>
        <v>0.61111111111111105</v>
      </c>
      <c r="H50" s="125"/>
      <c r="I50" s="125"/>
      <c r="J50" s="125"/>
      <c r="K50" s="120"/>
      <c r="L50" s="212"/>
    </row>
    <row r="51" spans="1:13" ht="18.75" customHeight="1" thickBot="1">
      <c r="A51" s="116"/>
      <c r="B51" s="475" t="s">
        <v>21</v>
      </c>
      <c r="C51" s="497" t="s">
        <v>21</v>
      </c>
      <c r="D51" s="117"/>
      <c r="E51" s="152" t="s">
        <v>46</v>
      </c>
      <c r="F51" s="122"/>
      <c r="G51" s="135"/>
      <c r="H51" s="125"/>
      <c r="I51" s="125"/>
      <c r="J51" s="125"/>
      <c r="K51" s="120"/>
      <c r="L51" s="212"/>
    </row>
    <row r="52" spans="1:13" ht="18.75" customHeight="1" thickBot="1">
      <c r="A52" s="116"/>
      <c r="B52" s="495" t="s">
        <v>208</v>
      </c>
      <c r="C52" s="475" t="s">
        <v>59</v>
      </c>
      <c r="D52" s="267">
        <v>18</v>
      </c>
      <c r="E52" s="384">
        <f>E48</f>
        <v>0.36805555555555558</v>
      </c>
      <c r="F52" s="146" t="s">
        <v>73</v>
      </c>
      <c r="G52" s="231"/>
      <c r="H52" s="125"/>
      <c r="I52" s="125"/>
      <c r="J52" s="125"/>
      <c r="K52" s="120"/>
      <c r="L52" s="212"/>
    </row>
    <row r="53" spans="1:13" ht="18.75" customHeight="1" thickBot="1">
      <c r="A53" s="116"/>
      <c r="B53" s="495" t="s">
        <v>21</v>
      </c>
      <c r="C53" s="475" t="s">
        <v>21</v>
      </c>
      <c r="D53" s="117"/>
      <c r="E53" s="181"/>
      <c r="F53" s="381">
        <f>F47</f>
        <v>0.4548611111111111</v>
      </c>
      <c r="G53" s="232"/>
      <c r="H53" s="125"/>
      <c r="I53" s="125"/>
      <c r="J53" s="125"/>
      <c r="K53" s="120"/>
      <c r="L53" s="212"/>
    </row>
    <row r="54" spans="1:13" ht="18.75" customHeight="1" thickBot="1">
      <c r="A54" s="116"/>
      <c r="B54" s="495" t="s">
        <v>426</v>
      </c>
      <c r="C54" s="475" t="s">
        <v>20</v>
      </c>
      <c r="D54" s="267">
        <v>2</v>
      </c>
      <c r="E54" s="184"/>
      <c r="F54" s="229"/>
      <c r="G54" s="170"/>
      <c r="H54" s="125"/>
      <c r="I54" s="125"/>
      <c r="J54" s="125"/>
      <c r="K54" s="125"/>
      <c r="L54" s="212"/>
    </row>
    <row r="55" spans="1:13" ht="18.75" customHeight="1">
      <c r="H55" s="125"/>
      <c r="I55" s="125"/>
      <c r="J55" s="125"/>
      <c r="K55" s="132"/>
      <c r="L55" s="125"/>
    </row>
    <row r="56" spans="1:13" ht="18.75" customHeight="1">
      <c r="A56" s="115" t="s">
        <v>27</v>
      </c>
      <c r="B56" s="403" t="s">
        <v>957</v>
      </c>
      <c r="C56" s="33" t="s">
        <v>380</v>
      </c>
      <c r="D56" s="117"/>
      <c r="E56" s="115" t="s">
        <v>29</v>
      </c>
      <c r="F56" s="125"/>
      <c r="G56" s="125"/>
      <c r="H56" s="125"/>
      <c r="I56" s="125"/>
      <c r="J56" s="125"/>
      <c r="K56" s="132"/>
      <c r="L56" s="125"/>
    </row>
    <row r="57" spans="1:13" ht="18.75" customHeight="1">
      <c r="A57" s="172" t="s">
        <v>40</v>
      </c>
      <c r="B57" s="235"/>
      <c r="C57" s="180"/>
      <c r="D57" s="579">
        <v>44558</v>
      </c>
      <c r="E57" s="580"/>
      <c r="F57" s="125"/>
      <c r="G57" s="125"/>
      <c r="H57" s="581">
        <v>44559</v>
      </c>
      <c r="I57" s="582"/>
      <c r="J57" s="581">
        <v>44560</v>
      </c>
      <c r="K57" s="582"/>
      <c r="L57" s="125"/>
      <c r="M57" s="27"/>
    </row>
    <row r="58" spans="1:13" ht="18.75" customHeight="1" thickBot="1">
      <c r="A58" s="173"/>
      <c r="B58" s="173"/>
      <c r="C58" s="236"/>
      <c r="D58" s="498" t="s">
        <v>178</v>
      </c>
      <c r="E58" s="176"/>
      <c r="F58" s="176"/>
      <c r="G58" s="176"/>
      <c r="H58" s="176"/>
      <c r="I58" s="175"/>
      <c r="J58" s="175"/>
      <c r="K58" s="125"/>
      <c r="L58" s="132"/>
      <c r="M58" s="27"/>
    </row>
    <row r="59" spans="1:13" ht="18.75" customHeight="1">
      <c r="A59" s="173"/>
      <c r="B59" s="173"/>
      <c r="C59" s="237"/>
      <c r="D59" s="499"/>
      <c r="E59" s="181"/>
      <c r="F59" s="181"/>
      <c r="G59" s="238"/>
      <c r="H59" s="238"/>
      <c r="I59" s="125"/>
      <c r="J59" s="239"/>
      <c r="K59" s="125"/>
      <c r="L59" s="142"/>
      <c r="M59" s="27"/>
    </row>
    <row r="60" spans="1:13" ht="18.75" customHeight="1" thickBot="1">
      <c r="A60" s="173"/>
      <c r="B60" s="173"/>
      <c r="C60" s="237"/>
      <c r="D60" s="499" t="s">
        <v>37</v>
      </c>
      <c r="E60" s="184"/>
      <c r="F60" s="184"/>
      <c r="G60" s="238"/>
      <c r="H60" s="238"/>
      <c r="I60" s="125"/>
      <c r="J60" s="200"/>
      <c r="K60" s="125"/>
      <c r="L60" s="142"/>
      <c r="M60" s="27"/>
    </row>
    <row r="61" spans="1:13" ht="18.75" customHeight="1" thickBot="1">
      <c r="A61" s="173"/>
      <c r="B61" s="173"/>
      <c r="C61" s="237"/>
      <c r="D61" s="499"/>
      <c r="E61" s="190"/>
      <c r="F61" s="152" t="s">
        <v>80</v>
      </c>
      <c r="G61" s="240"/>
      <c r="H61" s="238"/>
      <c r="I61" s="125"/>
      <c r="J61" s="200"/>
      <c r="K61" s="125"/>
      <c r="L61" s="142"/>
    </row>
    <row r="62" spans="1:13" ht="18.75" customHeight="1" thickBot="1">
      <c r="A62" s="173"/>
      <c r="B62" s="173"/>
      <c r="C62" s="237"/>
      <c r="D62" s="499" t="s">
        <v>48</v>
      </c>
      <c r="E62" s="184"/>
      <c r="F62" s="384">
        <v>0.54166666666666663</v>
      </c>
      <c r="G62" s="241"/>
      <c r="H62" s="242"/>
      <c r="I62" s="192"/>
      <c r="J62" s="202"/>
      <c r="K62" s="132"/>
      <c r="L62" s="132"/>
    </row>
    <row r="63" spans="1:13" ht="18.75" customHeight="1" thickBot="1">
      <c r="A63" s="173"/>
      <c r="B63" s="185"/>
      <c r="C63" s="243"/>
      <c r="D63" s="500"/>
      <c r="E63" s="187"/>
      <c r="F63" s="187"/>
      <c r="G63" s="191" t="s">
        <v>171</v>
      </c>
      <c r="H63" s="244"/>
      <c r="I63" s="120"/>
      <c r="J63" s="141"/>
      <c r="K63" s="160"/>
      <c r="L63" s="132"/>
    </row>
    <row r="64" spans="1:13" ht="18.75" customHeight="1" thickBot="1">
      <c r="A64" s="173"/>
      <c r="B64" s="185"/>
      <c r="C64" s="245"/>
      <c r="D64" s="501" t="s">
        <v>31</v>
      </c>
      <c r="E64" s="176"/>
      <c r="F64" s="187"/>
      <c r="G64" s="392">
        <f>G50</f>
        <v>0.61111111111111105</v>
      </c>
      <c r="H64" s="246"/>
      <c r="I64" s="120"/>
      <c r="J64" s="141"/>
      <c r="K64" s="132"/>
      <c r="L64" s="132"/>
    </row>
    <row r="65" spans="1:12" ht="18.75" customHeight="1" thickBot="1">
      <c r="A65" s="173"/>
      <c r="B65" s="185"/>
      <c r="C65" s="243"/>
      <c r="D65" s="500"/>
      <c r="E65" s="187"/>
      <c r="F65" s="211" t="s">
        <v>86</v>
      </c>
      <c r="G65" s="206"/>
      <c r="H65" s="247" t="s">
        <v>389</v>
      </c>
      <c r="I65" s="120"/>
      <c r="J65" s="141" t="s">
        <v>390</v>
      </c>
      <c r="K65" s="132"/>
      <c r="L65" s="132"/>
    </row>
    <row r="66" spans="1:12" ht="18.75" customHeight="1" thickBot="1">
      <c r="A66" s="173"/>
      <c r="B66" s="173"/>
      <c r="C66" s="237"/>
      <c r="D66" s="499" t="s">
        <v>44</v>
      </c>
      <c r="E66" s="176"/>
      <c r="F66" s="385">
        <f>F62</f>
        <v>0.54166666666666663</v>
      </c>
      <c r="G66" s="187"/>
      <c r="H66" s="405">
        <v>0.62847222222222221</v>
      </c>
      <c r="I66" s="175"/>
      <c r="J66" s="386">
        <v>0.36805555555555558</v>
      </c>
      <c r="K66" s="123"/>
      <c r="L66" s="132"/>
    </row>
    <row r="67" spans="1:12" ht="18.75" customHeight="1">
      <c r="A67" s="173"/>
      <c r="B67" s="173"/>
      <c r="C67" s="249"/>
      <c r="D67" s="502"/>
      <c r="E67" s="190"/>
      <c r="F67" s="190"/>
      <c r="G67" s="187"/>
      <c r="H67" s="407">
        <v>44559</v>
      </c>
      <c r="I67" s="191"/>
      <c r="J67" s="406">
        <v>44560</v>
      </c>
      <c r="K67" s="141"/>
      <c r="L67" s="132"/>
    </row>
    <row r="68" spans="1:12" ht="18.75" customHeight="1" thickBot="1">
      <c r="A68" s="173"/>
      <c r="B68" s="173"/>
      <c r="C68" s="236"/>
      <c r="D68" s="498" t="s">
        <v>166</v>
      </c>
      <c r="E68" s="184"/>
      <c r="F68" s="184"/>
      <c r="G68" s="176"/>
      <c r="H68" s="206"/>
      <c r="I68" s="141"/>
      <c r="J68" s="221"/>
      <c r="K68" s="141"/>
      <c r="L68" s="132"/>
    </row>
    <row r="69" spans="1:12" ht="18.75" customHeight="1" thickBot="1">
      <c r="A69" s="173"/>
      <c r="B69" s="173"/>
      <c r="C69" s="237"/>
      <c r="D69" s="499"/>
      <c r="E69" s="190"/>
      <c r="F69" s="190"/>
      <c r="G69" s="187"/>
      <c r="H69" s="187"/>
      <c r="I69" s="141" t="s">
        <v>391</v>
      </c>
      <c r="J69" s="250"/>
      <c r="K69" s="141"/>
      <c r="L69" s="132"/>
    </row>
    <row r="70" spans="1:12" ht="18.75" customHeight="1" thickBot="1">
      <c r="A70" s="173"/>
      <c r="B70" s="173"/>
      <c r="C70" s="237"/>
      <c r="D70" s="499" t="s">
        <v>3</v>
      </c>
      <c r="E70" s="184"/>
      <c r="F70" s="190"/>
      <c r="G70" s="187"/>
      <c r="H70" s="187"/>
      <c r="I70" s="379">
        <v>0.68055555555555547</v>
      </c>
      <c r="J70" s="125"/>
      <c r="K70" s="141"/>
      <c r="L70" s="132"/>
    </row>
    <row r="71" spans="1:12" ht="18.75" customHeight="1" thickBot="1">
      <c r="A71" s="173"/>
      <c r="B71" s="173"/>
      <c r="C71" s="237"/>
      <c r="D71" s="499"/>
      <c r="E71" s="152" t="s">
        <v>82</v>
      </c>
      <c r="F71" s="190"/>
      <c r="G71" s="187"/>
      <c r="H71" s="187"/>
      <c r="I71" s="141"/>
      <c r="J71" s="125"/>
      <c r="K71" s="141"/>
      <c r="L71" s="132"/>
    </row>
    <row r="72" spans="1:12" ht="18.75" customHeight="1" thickBot="1">
      <c r="A72" s="173"/>
      <c r="B72" s="173"/>
      <c r="C72" s="237"/>
      <c r="D72" s="499" t="s">
        <v>8</v>
      </c>
      <c r="E72" s="384">
        <v>0.50694444444444442</v>
      </c>
      <c r="F72" s="271" t="s">
        <v>89</v>
      </c>
      <c r="G72" s="187"/>
      <c r="H72" s="187"/>
      <c r="I72" s="141"/>
      <c r="J72" s="125"/>
      <c r="K72" s="141"/>
      <c r="L72" s="132"/>
    </row>
    <row r="73" spans="1:12" ht="18.75" customHeight="1" thickBot="1">
      <c r="A73" s="173"/>
      <c r="B73" s="173"/>
      <c r="D73" s="503"/>
      <c r="E73" s="190"/>
      <c r="F73" s="404">
        <v>0.54166666666666663</v>
      </c>
      <c r="G73" s="176"/>
      <c r="H73" s="187"/>
      <c r="I73" s="141"/>
      <c r="J73" s="125"/>
      <c r="K73" s="141"/>
      <c r="L73" s="132"/>
    </row>
    <row r="74" spans="1:12" ht="18.75" customHeight="1" thickBot="1">
      <c r="A74" s="173"/>
      <c r="B74" s="173"/>
      <c r="C74" s="237"/>
      <c r="D74" s="499" t="s">
        <v>34</v>
      </c>
      <c r="E74" s="184"/>
      <c r="F74" s="194"/>
      <c r="G74" s="241"/>
      <c r="H74" s="187"/>
      <c r="I74" s="141"/>
      <c r="J74" s="125"/>
      <c r="K74" s="141"/>
      <c r="L74" s="132"/>
    </row>
    <row r="75" spans="1:12" ht="18.75" customHeight="1" thickBot="1">
      <c r="A75" s="173"/>
      <c r="B75" s="173"/>
      <c r="C75" s="237"/>
      <c r="D75" s="499"/>
      <c r="E75" s="187"/>
      <c r="F75" s="187"/>
      <c r="G75" s="191" t="s">
        <v>168</v>
      </c>
      <c r="H75" s="244"/>
      <c r="I75" s="141"/>
      <c r="J75" s="125"/>
      <c r="K75" s="141"/>
      <c r="L75" s="132"/>
    </row>
    <row r="76" spans="1:12" ht="18.75" customHeight="1" thickBot="1">
      <c r="A76" s="173"/>
      <c r="B76" s="173"/>
      <c r="C76" s="237"/>
      <c r="D76" s="499" t="s">
        <v>39</v>
      </c>
      <c r="E76" s="176"/>
      <c r="F76" s="187"/>
      <c r="G76" s="392">
        <v>0.62847222222222221</v>
      </c>
      <c r="H76" s="246"/>
      <c r="I76" s="195"/>
      <c r="J76" s="583">
        <v>44560</v>
      </c>
      <c r="K76" s="584"/>
      <c r="L76" s="132"/>
    </row>
    <row r="77" spans="1:12" ht="18.75" customHeight="1" thickBot="1">
      <c r="A77" s="173"/>
      <c r="B77" s="173"/>
      <c r="C77" s="237"/>
      <c r="D77" s="499"/>
      <c r="E77" s="187"/>
      <c r="F77" s="211" t="s">
        <v>117</v>
      </c>
      <c r="G77" s="206"/>
      <c r="H77" s="247" t="s">
        <v>392</v>
      </c>
      <c r="I77" s="153"/>
      <c r="J77" s="125"/>
      <c r="K77" s="191" t="s">
        <v>393</v>
      </c>
      <c r="L77" s="124"/>
    </row>
    <row r="78" spans="1:12" ht="18.75" customHeight="1" thickBot="1">
      <c r="A78" s="173"/>
      <c r="B78" s="173"/>
      <c r="C78" s="252"/>
      <c r="D78" s="504" t="s">
        <v>41</v>
      </c>
      <c r="E78" s="176"/>
      <c r="F78" s="385">
        <f>F73</f>
        <v>0.54166666666666663</v>
      </c>
      <c r="G78" s="187"/>
      <c r="H78" s="405">
        <f>H66</f>
        <v>0.62847222222222221</v>
      </c>
      <c r="I78" s="132"/>
      <c r="J78" s="151"/>
      <c r="K78" s="200" t="s">
        <v>394</v>
      </c>
      <c r="L78" s="161"/>
    </row>
    <row r="79" spans="1:12" ht="18.75" customHeight="1">
      <c r="A79" s="173"/>
      <c r="B79" s="173"/>
      <c r="C79" s="249"/>
      <c r="D79" s="502"/>
      <c r="E79" s="187"/>
      <c r="F79" s="187"/>
      <c r="G79" s="187"/>
      <c r="H79" s="191"/>
      <c r="I79" s="132"/>
      <c r="J79" s="151"/>
      <c r="K79" s="379">
        <v>0.48958333333333331</v>
      </c>
      <c r="L79" s="195"/>
    </row>
    <row r="80" spans="1:12" ht="18.75" customHeight="1" thickBot="1">
      <c r="A80" s="173"/>
      <c r="B80" s="173"/>
      <c r="C80" s="236"/>
      <c r="D80" s="498" t="s">
        <v>159</v>
      </c>
      <c r="E80" s="176"/>
      <c r="F80" s="176"/>
      <c r="G80" s="176"/>
      <c r="H80" s="206"/>
      <c r="I80" s="132"/>
      <c r="J80" s="151"/>
      <c r="L80" s="253"/>
    </row>
    <row r="81" spans="1:12" ht="18.75" customHeight="1">
      <c r="A81" s="173"/>
      <c r="B81" s="173"/>
      <c r="C81" s="237"/>
      <c r="D81" s="499"/>
      <c r="E81" s="187"/>
      <c r="F81" s="187"/>
      <c r="G81" s="187"/>
      <c r="H81" s="187"/>
      <c r="I81" s="132"/>
      <c r="J81" s="151"/>
      <c r="K81" s="200"/>
      <c r="L81" s="135"/>
    </row>
    <row r="82" spans="1:12" ht="18.75" customHeight="1" thickBot="1">
      <c r="A82" s="173"/>
      <c r="B82" s="173"/>
      <c r="C82" s="236"/>
      <c r="D82" s="498" t="s">
        <v>170</v>
      </c>
      <c r="E82" s="176"/>
      <c r="F82" s="176"/>
      <c r="G82" s="176"/>
      <c r="H82" s="176"/>
      <c r="I82" s="132"/>
      <c r="J82" s="151"/>
      <c r="K82" s="200"/>
      <c r="L82" s="135"/>
    </row>
    <row r="83" spans="1:12" ht="18.75" customHeight="1">
      <c r="A83" s="173"/>
      <c r="B83" s="173"/>
      <c r="C83" s="237"/>
      <c r="D83" s="499"/>
      <c r="E83" s="187"/>
      <c r="F83" s="187"/>
      <c r="G83" s="187"/>
      <c r="H83" s="211"/>
      <c r="I83" s="132"/>
      <c r="J83" s="151"/>
      <c r="K83" s="200"/>
      <c r="L83" s="135"/>
    </row>
    <row r="84" spans="1:12" ht="18.75" customHeight="1" thickBot="1">
      <c r="A84" s="173"/>
      <c r="B84" s="173"/>
      <c r="C84" s="254"/>
      <c r="D84" s="505" t="s">
        <v>56</v>
      </c>
      <c r="E84" s="176"/>
      <c r="F84" s="176"/>
      <c r="G84" s="187"/>
      <c r="H84" s="191"/>
      <c r="I84" s="132"/>
      <c r="J84" s="151"/>
      <c r="K84" s="202"/>
      <c r="L84" s="135"/>
    </row>
    <row r="85" spans="1:12" ht="18.75" customHeight="1" thickBot="1">
      <c r="A85" s="173"/>
      <c r="B85" s="173"/>
      <c r="C85" s="237"/>
      <c r="D85" s="499"/>
      <c r="E85" s="251"/>
      <c r="F85" s="152" t="s">
        <v>118</v>
      </c>
      <c r="G85" s="187"/>
      <c r="H85" s="191" t="s">
        <v>395</v>
      </c>
      <c r="I85" s="124"/>
      <c r="J85" s="151"/>
      <c r="K85" s="202"/>
      <c r="L85" s="135"/>
    </row>
    <row r="86" spans="1:12" ht="18.75" customHeight="1" thickBot="1">
      <c r="A86" s="173"/>
      <c r="B86" s="173"/>
      <c r="C86" s="237"/>
      <c r="D86" s="499" t="s">
        <v>43</v>
      </c>
      <c r="E86" s="255"/>
      <c r="F86" s="384">
        <v>0.55902777777777779</v>
      </c>
      <c r="G86" s="211"/>
      <c r="H86" s="392">
        <f>H78</f>
        <v>0.62847222222222221</v>
      </c>
      <c r="I86" s="123"/>
      <c r="J86" s="125"/>
      <c r="K86" s="202"/>
      <c r="L86" s="135"/>
    </row>
    <row r="87" spans="1:12" ht="18.75" customHeight="1" thickBot="1">
      <c r="A87" s="173"/>
      <c r="B87" s="173"/>
      <c r="C87" s="237"/>
      <c r="D87" s="499"/>
      <c r="E87" s="190"/>
      <c r="F87" s="190"/>
      <c r="G87" s="191" t="s">
        <v>169</v>
      </c>
      <c r="H87" s="256"/>
      <c r="I87" s="141"/>
      <c r="J87" s="125"/>
      <c r="K87" s="202"/>
      <c r="L87" s="135"/>
    </row>
    <row r="88" spans="1:12" ht="18.75" customHeight="1" thickBot="1">
      <c r="A88" s="173"/>
      <c r="B88" s="173"/>
      <c r="C88" s="237"/>
      <c r="D88" s="499" t="s">
        <v>73</v>
      </c>
      <c r="E88" s="184"/>
      <c r="F88" s="184"/>
      <c r="G88" s="392">
        <f>G76</f>
        <v>0.62847222222222221</v>
      </c>
      <c r="H88" s="187"/>
      <c r="I88" s="141"/>
      <c r="J88" s="125"/>
      <c r="K88" s="202"/>
      <c r="L88" s="135"/>
    </row>
    <row r="89" spans="1:12" ht="18.75" customHeight="1" thickBot="1">
      <c r="A89" s="173"/>
      <c r="B89" s="173"/>
      <c r="C89" s="237"/>
      <c r="D89" s="499"/>
      <c r="E89" s="251"/>
      <c r="F89" s="152" t="s">
        <v>119</v>
      </c>
      <c r="G89" s="256"/>
      <c r="H89" s="187"/>
      <c r="I89" s="141"/>
      <c r="J89" s="125"/>
      <c r="K89" s="202"/>
      <c r="L89" s="135"/>
    </row>
    <row r="90" spans="1:12" ht="18.75" customHeight="1" thickBot="1">
      <c r="A90" s="173"/>
      <c r="B90" s="173"/>
      <c r="C90" s="237"/>
      <c r="D90" s="499" t="s">
        <v>5</v>
      </c>
      <c r="E90" s="184"/>
      <c r="F90" s="404">
        <f>F86</f>
        <v>0.55902777777777779</v>
      </c>
      <c r="G90" s="187"/>
      <c r="H90" s="187"/>
      <c r="I90" s="141"/>
      <c r="J90" s="125"/>
      <c r="K90" s="202"/>
      <c r="L90" s="135"/>
    </row>
    <row r="91" spans="1:12" ht="18.75" customHeight="1" thickBot="1">
      <c r="A91" s="173"/>
      <c r="B91" s="173"/>
      <c r="C91" s="237"/>
      <c r="D91" s="499"/>
      <c r="E91" s="152" t="s">
        <v>78</v>
      </c>
      <c r="F91" s="272"/>
      <c r="G91" s="187"/>
      <c r="H91" s="187"/>
      <c r="I91" s="141"/>
      <c r="J91" s="125"/>
      <c r="K91" s="202"/>
      <c r="L91" s="135"/>
    </row>
    <row r="92" spans="1:12" ht="18.75" customHeight="1" thickBot="1">
      <c r="A92" s="173"/>
      <c r="B92" s="173"/>
      <c r="C92" s="237"/>
      <c r="D92" s="499" t="s">
        <v>11</v>
      </c>
      <c r="E92" s="385">
        <f>E72</f>
        <v>0.50694444444444442</v>
      </c>
      <c r="F92" s="273"/>
      <c r="G92" s="187"/>
      <c r="H92" s="187"/>
      <c r="I92" s="141"/>
      <c r="J92" s="125"/>
      <c r="K92" s="202"/>
      <c r="L92" s="135"/>
    </row>
    <row r="93" spans="1:12" ht="18.75" customHeight="1" thickBot="1">
      <c r="A93" s="173"/>
      <c r="B93" s="173"/>
      <c r="C93" s="237"/>
      <c r="D93" s="499"/>
      <c r="E93" s="187"/>
      <c r="F93" s="187"/>
      <c r="G93" s="187"/>
      <c r="H93" s="187"/>
      <c r="I93" s="141" t="s">
        <v>396</v>
      </c>
      <c r="J93" s="218"/>
      <c r="K93" s="202"/>
      <c r="L93" s="135" t="s">
        <v>925</v>
      </c>
    </row>
    <row r="94" spans="1:12" ht="18.75" customHeight="1" thickBot="1">
      <c r="A94" s="173"/>
      <c r="B94" s="173"/>
      <c r="C94" s="236"/>
      <c r="D94" s="498" t="s">
        <v>167</v>
      </c>
      <c r="E94" s="176"/>
      <c r="F94" s="176"/>
      <c r="G94" s="176"/>
      <c r="H94" s="176"/>
      <c r="I94" s="379">
        <f>I70</f>
        <v>0.68055555555555547</v>
      </c>
      <c r="J94" s="219"/>
      <c r="K94" s="202"/>
      <c r="L94" s="135" t="s">
        <v>281</v>
      </c>
    </row>
    <row r="95" spans="1:12" ht="18.75" customHeight="1">
      <c r="A95" s="173"/>
      <c r="B95" s="173"/>
      <c r="C95" s="237"/>
      <c r="D95" s="499"/>
      <c r="E95" s="187"/>
      <c r="F95" s="187"/>
      <c r="G95" s="187"/>
      <c r="H95" s="211"/>
      <c r="I95" s="141"/>
      <c r="J95" s="221"/>
      <c r="K95" s="202"/>
      <c r="L95" s="380">
        <v>0.55902777777777779</v>
      </c>
    </row>
    <row r="96" spans="1:12" ht="18.75" customHeight="1" thickBot="1">
      <c r="A96" s="173"/>
      <c r="B96" s="173"/>
      <c r="C96" s="254"/>
      <c r="D96" s="505" t="s">
        <v>14</v>
      </c>
      <c r="E96" s="176"/>
      <c r="F96" s="176"/>
      <c r="G96" s="238"/>
      <c r="H96" s="191"/>
      <c r="I96" s="141"/>
      <c r="J96" s="221"/>
      <c r="K96" s="202"/>
      <c r="L96" s="108"/>
    </row>
    <row r="97" spans="1:12" ht="18.75" customHeight="1" thickBot="1">
      <c r="A97" s="173"/>
      <c r="B97" s="173"/>
      <c r="C97" s="257"/>
      <c r="D97" s="506"/>
      <c r="E97" s="187"/>
      <c r="F97" s="152" t="s">
        <v>122</v>
      </c>
      <c r="G97" s="240"/>
      <c r="H97" s="191" t="s">
        <v>397</v>
      </c>
      <c r="I97" s="200"/>
      <c r="J97" s="200"/>
      <c r="K97" s="202"/>
      <c r="L97" s="253"/>
    </row>
    <row r="98" spans="1:12" ht="18.75" customHeight="1" thickBot="1">
      <c r="A98" s="173"/>
      <c r="B98" s="173"/>
      <c r="C98" s="237"/>
      <c r="D98" s="499" t="s">
        <v>47</v>
      </c>
      <c r="E98" s="176"/>
      <c r="F98" s="384">
        <f>F90</f>
        <v>0.55902777777777779</v>
      </c>
      <c r="G98" s="211"/>
      <c r="H98" s="392">
        <f>H86</f>
        <v>0.62847222222222221</v>
      </c>
      <c r="I98" s="220"/>
      <c r="J98" s="141" t="s">
        <v>398</v>
      </c>
      <c r="K98" s="210"/>
      <c r="L98" s="135"/>
    </row>
    <row r="99" spans="1:12" ht="18.75" customHeight="1" thickBot="1">
      <c r="A99" s="173"/>
      <c r="B99" s="173"/>
      <c r="C99" s="237"/>
      <c r="D99" s="499"/>
      <c r="E99" s="258"/>
      <c r="F99" s="190"/>
      <c r="G99" s="191" t="s">
        <v>175</v>
      </c>
      <c r="H99" s="256"/>
      <c r="I99" s="125"/>
      <c r="J99" s="386">
        <f>J66</f>
        <v>0.36805555555555558</v>
      </c>
      <c r="K99" s="212"/>
      <c r="L99" s="141"/>
    </row>
    <row r="100" spans="1:12" ht="18.75" customHeight="1" thickBot="1">
      <c r="A100" s="173"/>
      <c r="B100" s="173"/>
      <c r="C100" s="237"/>
      <c r="D100" s="499" t="s">
        <v>46</v>
      </c>
      <c r="E100" s="176"/>
      <c r="F100" s="184"/>
      <c r="G100" s="392">
        <f>G88</f>
        <v>0.62847222222222221</v>
      </c>
      <c r="H100" s="259"/>
      <c r="I100" s="125"/>
      <c r="J100" s="200"/>
      <c r="K100" s="212"/>
      <c r="L100" s="141"/>
    </row>
    <row r="101" spans="1:12" ht="18.75" customHeight="1" thickBot="1">
      <c r="A101" s="173"/>
      <c r="B101" s="173"/>
      <c r="C101" s="237"/>
      <c r="D101" s="499"/>
      <c r="E101" s="258"/>
      <c r="F101" s="152" t="s">
        <v>172</v>
      </c>
      <c r="G101" s="256"/>
      <c r="H101" s="260"/>
      <c r="I101" s="125"/>
      <c r="J101" s="200"/>
      <c r="K101" s="212"/>
      <c r="L101" s="141"/>
    </row>
    <row r="102" spans="1:12" ht="18.75" customHeight="1" thickBot="1">
      <c r="A102" s="173"/>
      <c r="B102" s="173"/>
      <c r="C102" s="237"/>
      <c r="D102" s="499" t="s">
        <v>52</v>
      </c>
      <c r="E102" s="176"/>
      <c r="F102" s="384">
        <f>F98</f>
        <v>0.55902777777777779</v>
      </c>
      <c r="G102" s="238"/>
      <c r="H102" s="238"/>
      <c r="I102" s="125"/>
      <c r="J102" s="200"/>
      <c r="K102" s="212"/>
      <c r="L102" s="135"/>
    </row>
    <row r="103" spans="1:12" ht="18.75" customHeight="1">
      <c r="A103" s="173"/>
      <c r="B103" s="173"/>
      <c r="C103" s="237"/>
      <c r="D103" s="499"/>
      <c r="E103" s="190"/>
      <c r="F103" s="181"/>
      <c r="G103" s="242"/>
      <c r="H103" s="242"/>
      <c r="I103" s="192"/>
      <c r="J103" s="202"/>
      <c r="K103" s="212"/>
      <c r="L103" s="135"/>
    </row>
    <row r="104" spans="1:12" ht="18.75" customHeight="1" thickBot="1">
      <c r="A104" s="173"/>
      <c r="B104" s="173"/>
      <c r="C104" s="236"/>
      <c r="D104" s="498" t="s">
        <v>387</v>
      </c>
      <c r="E104" s="184"/>
      <c r="F104" s="184"/>
      <c r="G104" s="261"/>
      <c r="H104" s="261"/>
      <c r="I104" s="189"/>
      <c r="J104" s="262"/>
      <c r="K104" s="212"/>
      <c r="L104" s="135"/>
    </row>
    <row r="105" spans="1:12" ht="18.75" customHeight="1">
      <c r="A105" s="173"/>
      <c r="B105" s="173"/>
      <c r="C105" s="237"/>
      <c r="D105" s="499"/>
      <c r="E105" s="181"/>
      <c r="F105" s="181"/>
      <c r="G105" s="263"/>
      <c r="H105" s="263"/>
      <c r="I105" s="212"/>
      <c r="J105" s="212"/>
      <c r="K105" s="212"/>
      <c r="L105" s="135"/>
    </row>
    <row r="106" spans="1:12" ht="18.75" customHeight="1" thickBot="1">
      <c r="A106" s="173"/>
      <c r="B106" s="173"/>
      <c r="C106" s="237"/>
      <c r="D106" s="499" t="s">
        <v>385</v>
      </c>
      <c r="E106" s="184"/>
      <c r="F106" s="184"/>
      <c r="G106" s="261"/>
      <c r="H106" s="261"/>
      <c r="I106" s="189"/>
      <c r="J106" s="189"/>
      <c r="K106" s="189"/>
      <c r="L106" s="130"/>
    </row>
    <row r="107" spans="1:12" ht="18.75" customHeight="1">
      <c r="A107" s="116"/>
      <c r="B107" s="116"/>
      <c r="C107" s="116"/>
      <c r="D107" s="126"/>
      <c r="E107" s="181"/>
      <c r="F107" s="264"/>
      <c r="G107" s="263"/>
      <c r="H107" s="212"/>
      <c r="I107" s="212"/>
      <c r="J107" s="212"/>
      <c r="K107" s="212"/>
      <c r="L107" s="212"/>
    </row>
    <row r="108" spans="1:12" ht="18.75" customHeight="1">
      <c r="I108" s="557"/>
      <c r="J108" s="557"/>
    </row>
    <row r="109" spans="1:12" ht="18.75" customHeight="1"/>
    <row r="110" spans="1:12" ht="18.75" customHeight="1" thickBot="1">
      <c r="C110" s="114" t="s">
        <v>399</v>
      </c>
      <c r="D110" s="492"/>
      <c r="E110" s="214" t="s">
        <v>174</v>
      </c>
      <c r="F110" s="265" t="s">
        <v>438</v>
      </c>
      <c r="G110" s="346">
        <v>0.48958333333333331</v>
      </c>
      <c r="H110" t="s">
        <v>401</v>
      </c>
    </row>
    <row r="111" spans="1:12" ht="18.75" customHeight="1"/>
    <row r="112" spans="1:12" ht="18.75" customHeight="1"/>
    <row r="113" spans="3:8" ht="18.75" customHeight="1" thickBot="1">
      <c r="C113" s="114" t="s">
        <v>402</v>
      </c>
      <c r="D113" s="492"/>
      <c r="E113" s="214" t="s">
        <v>67</v>
      </c>
      <c r="F113" s="265" t="s">
        <v>400</v>
      </c>
      <c r="G113" s="346">
        <f>G110</f>
        <v>0.48958333333333331</v>
      </c>
      <c r="H113" t="s">
        <v>403</v>
      </c>
    </row>
    <row r="114" spans="3:8" ht="18.75" customHeight="1"/>
    <row r="115" spans="3:8" ht="18.75" customHeight="1"/>
    <row r="116" spans="3:8" ht="18.75" customHeight="1"/>
  </sheetData>
  <mergeCells count="7">
    <mergeCell ref="D2:E2"/>
    <mergeCell ref="H2:I2"/>
    <mergeCell ref="D57:E57"/>
    <mergeCell ref="H57:I57"/>
    <mergeCell ref="I108:J108"/>
    <mergeCell ref="J57:K57"/>
    <mergeCell ref="J76:K76"/>
  </mergeCells>
  <phoneticPr fontId="4" type="noConversion"/>
  <printOptions horizontalCentered="1" verticalCentered="1"/>
  <pageMargins left="0" right="0" top="0" bottom="0" header="0.31496062992125984" footer="0.31496062992125984"/>
  <pageSetup paperSize="9" scale="70" orientation="portrait" verticalDpi="4294967292" r:id="rId1"/>
  <rowBreaks count="2" manualBreakCount="2">
    <brk id="55" max="13" man="1"/>
    <brk id="117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K49"/>
  <sheetViews>
    <sheetView view="pageBreakPreview" topLeftCell="A11" zoomScaleNormal="70" zoomScaleSheetLayoutView="100" workbookViewId="0">
      <selection activeCell="N23" sqref="N23"/>
    </sheetView>
  </sheetViews>
  <sheetFormatPr defaultColWidth="8.75" defaultRowHeight="13.5"/>
  <cols>
    <col min="1" max="1" width="10.75" style="4" customWidth="1"/>
    <col min="2" max="2" width="13.375" style="4" customWidth="1"/>
    <col min="3" max="3" width="14.375" style="12" customWidth="1"/>
    <col min="4" max="4" width="5.75" style="1" customWidth="1"/>
    <col min="5" max="11" width="5.75" style="4" customWidth="1"/>
    <col min="12" max="16384" width="8.75" style="4"/>
  </cols>
  <sheetData>
    <row r="1" spans="1:11" ht="25.15" customHeight="1">
      <c r="A1" s="1" t="s">
        <v>951</v>
      </c>
      <c r="B1" s="390" t="s">
        <v>952</v>
      </c>
      <c r="C1" s="171" t="s">
        <v>953</v>
      </c>
      <c r="D1" s="115"/>
      <c r="E1" s="115" t="s">
        <v>939</v>
      </c>
    </row>
    <row r="2" spans="1:11" ht="25.15" customHeight="1">
      <c r="A2" s="115" t="s">
        <v>30</v>
      </c>
      <c r="B2" s="33"/>
      <c r="C2" s="171"/>
      <c r="D2" s="553">
        <v>44558</v>
      </c>
      <c r="E2" s="553"/>
      <c r="F2" s="33"/>
      <c r="G2" s="33"/>
      <c r="H2" s="33"/>
      <c r="I2" s="33"/>
      <c r="J2" s="33"/>
      <c r="K2" s="33"/>
    </row>
    <row r="3" spans="1:11" ht="25.15" customHeight="1">
      <c r="B3" s="274"/>
      <c r="C3" s="171"/>
      <c r="D3" s="33"/>
      <c r="E3" s="33"/>
      <c r="F3" s="33"/>
      <c r="G3" s="33"/>
      <c r="H3" s="33"/>
      <c r="I3" s="33"/>
      <c r="J3" s="33"/>
      <c r="K3" s="33"/>
    </row>
    <row r="4" spans="1:11" ht="17.25" thickBot="1">
      <c r="A4" s="275"/>
      <c r="B4" s="507" t="s">
        <v>428</v>
      </c>
      <c r="C4" s="507" t="s">
        <v>20</v>
      </c>
      <c r="D4" s="10">
        <v>1</v>
      </c>
      <c r="E4" s="11"/>
      <c r="F4" s="11"/>
    </row>
    <row r="5" spans="1:11" ht="17.25" thickBot="1">
      <c r="A5" s="275"/>
      <c r="B5" s="507" t="s">
        <v>21</v>
      </c>
      <c r="C5" s="507" t="s">
        <v>21</v>
      </c>
      <c r="D5" s="5"/>
      <c r="E5" s="12"/>
      <c r="F5" s="13" t="s">
        <v>33</v>
      </c>
      <c r="G5" s="14"/>
    </row>
    <row r="6" spans="1:11" ht="17.25" thickBot="1">
      <c r="A6" s="275"/>
      <c r="B6" s="507" t="s">
        <v>429</v>
      </c>
      <c r="C6" s="507" t="s">
        <v>24</v>
      </c>
      <c r="D6" s="10">
        <v>8</v>
      </c>
      <c r="E6" s="15"/>
      <c r="F6" s="342">
        <v>0.4548611111111111</v>
      </c>
      <c r="G6" s="13"/>
    </row>
    <row r="7" spans="1:11" ht="17.25" thickBot="1">
      <c r="A7" s="275"/>
      <c r="B7" s="507" t="s">
        <v>21</v>
      </c>
      <c r="C7" s="507" t="s">
        <v>21</v>
      </c>
      <c r="D7" s="5"/>
      <c r="E7" s="12"/>
      <c r="F7" s="12"/>
      <c r="G7" s="26" t="s">
        <v>42</v>
      </c>
      <c r="H7" s="14"/>
    </row>
    <row r="8" spans="1:11" ht="17.25" thickBot="1">
      <c r="A8" s="275"/>
      <c r="B8" s="507" t="s">
        <v>430</v>
      </c>
      <c r="C8" s="507" t="s">
        <v>25</v>
      </c>
      <c r="D8" s="10">
        <v>4</v>
      </c>
      <c r="E8" s="15"/>
      <c r="F8" s="15"/>
      <c r="G8" s="343">
        <v>0.52430555555555558</v>
      </c>
      <c r="H8" s="17"/>
    </row>
    <row r="9" spans="1:11" ht="16.5">
      <c r="A9" s="275"/>
      <c r="B9" s="507" t="s">
        <v>21</v>
      </c>
      <c r="C9" s="507" t="s">
        <v>21</v>
      </c>
      <c r="D9" s="5"/>
      <c r="E9" s="12"/>
      <c r="F9" s="13" t="s">
        <v>36</v>
      </c>
      <c r="G9" s="16"/>
      <c r="H9" s="19"/>
    </row>
    <row r="10" spans="1:11" ht="17.25" thickBot="1">
      <c r="A10" s="275"/>
      <c r="B10" s="507" t="s">
        <v>431</v>
      </c>
      <c r="C10" s="507" t="s">
        <v>222</v>
      </c>
      <c r="D10" s="10">
        <v>9</v>
      </c>
      <c r="E10" s="15"/>
      <c r="F10" s="343">
        <v>0.47222222222222227</v>
      </c>
      <c r="G10" s="18"/>
      <c r="H10" s="19"/>
    </row>
    <row r="11" spans="1:11" ht="17.25" thickBot="1">
      <c r="A11" s="275"/>
      <c r="B11" s="507" t="s">
        <v>21</v>
      </c>
      <c r="C11" s="507" t="s">
        <v>21</v>
      </c>
      <c r="D11" s="5"/>
      <c r="E11" s="13" t="s">
        <v>37</v>
      </c>
      <c r="F11" s="18"/>
      <c r="G11" s="12"/>
      <c r="H11" s="19"/>
    </row>
    <row r="12" spans="1:11" ht="17.25" thickBot="1">
      <c r="A12" s="275"/>
      <c r="B12" s="507" t="s">
        <v>432</v>
      </c>
      <c r="C12" s="507" t="s">
        <v>20</v>
      </c>
      <c r="D12" s="10">
        <v>5</v>
      </c>
      <c r="E12" s="342">
        <v>0.33333333333333331</v>
      </c>
      <c r="F12" s="12"/>
      <c r="G12" s="12"/>
      <c r="H12" s="19"/>
    </row>
    <row r="13" spans="1:11" ht="16.5">
      <c r="A13" s="275"/>
      <c r="B13" s="507" t="s">
        <v>21</v>
      </c>
      <c r="C13" s="507" t="s">
        <v>21</v>
      </c>
      <c r="D13" s="5"/>
      <c r="E13" s="12"/>
      <c r="F13" s="12"/>
      <c r="G13" s="12"/>
      <c r="H13" s="26" t="s">
        <v>48</v>
      </c>
      <c r="I13" s="38" t="s">
        <v>71</v>
      </c>
    </row>
    <row r="14" spans="1:11" ht="17.25" thickBot="1">
      <c r="A14" s="275"/>
      <c r="B14" s="507" t="s">
        <v>433</v>
      </c>
      <c r="C14" s="507" t="s">
        <v>222</v>
      </c>
      <c r="D14" s="10">
        <v>6</v>
      </c>
      <c r="E14" s="15"/>
      <c r="F14" s="12"/>
      <c r="G14" s="12"/>
      <c r="H14" s="344">
        <v>0.59375</v>
      </c>
    </row>
    <row r="15" spans="1:11" ht="17.25" thickBot="1">
      <c r="A15" s="275"/>
      <c r="B15" s="507" t="s">
        <v>21</v>
      </c>
      <c r="C15" s="507" t="s">
        <v>21</v>
      </c>
      <c r="D15" s="5"/>
      <c r="E15" s="13" t="s">
        <v>31</v>
      </c>
      <c r="F15" s="23"/>
      <c r="G15" s="12"/>
      <c r="H15" s="19"/>
    </row>
    <row r="16" spans="1:11" ht="17.25" thickBot="1">
      <c r="A16" s="275"/>
      <c r="B16" s="507" t="s">
        <v>109</v>
      </c>
      <c r="C16" s="507" t="s">
        <v>59</v>
      </c>
      <c r="D16" s="10">
        <v>10</v>
      </c>
      <c r="E16" s="342">
        <f>E12</f>
        <v>0.33333333333333331</v>
      </c>
      <c r="F16" s="13" t="s">
        <v>39</v>
      </c>
      <c r="G16" s="23"/>
      <c r="H16" s="19"/>
    </row>
    <row r="17" spans="1:11" ht="16.5">
      <c r="A17" s="275"/>
      <c r="B17" s="507" t="s">
        <v>21</v>
      </c>
      <c r="C17" s="507" t="s">
        <v>21</v>
      </c>
      <c r="D17" s="5"/>
      <c r="E17" s="12"/>
      <c r="F17" s="343">
        <f>F10</f>
        <v>0.47222222222222227</v>
      </c>
      <c r="G17" s="13"/>
      <c r="H17" s="19"/>
    </row>
    <row r="18" spans="1:11" ht="17.25" thickBot="1">
      <c r="A18" s="275"/>
      <c r="B18" s="507" t="s">
        <v>434</v>
      </c>
      <c r="C18" s="507" t="s">
        <v>222</v>
      </c>
      <c r="D18" s="10">
        <v>3</v>
      </c>
      <c r="E18" s="15"/>
      <c r="F18" s="20"/>
      <c r="G18" s="26" t="s">
        <v>46</v>
      </c>
      <c r="H18" s="19"/>
    </row>
    <row r="19" spans="1:11" ht="17.25" thickBot="1">
      <c r="A19" s="275"/>
      <c r="B19" s="507" t="s">
        <v>21</v>
      </c>
      <c r="C19" s="507" t="s">
        <v>21</v>
      </c>
      <c r="D19" s="5"/>
      <c r="E19" s="12"/>
      <c r="F19" s="12"/>
      <c r="G19" s="343">
        <f>G8</f>
        <v>0.52430555555555558</v>
      </c>
      <c r="H19" s="24"/>
    </row>
    <row r="20" spans="1:11" ht="17.25" thickBot="1">
      <c r="A20" s="275"/>
      <c r="B20" s="507" t="s">
        <v>112</v>
      </c>
      <c r="C20" s="507" t="s">
        <v>114</v>
      </c>
      <c r="D20" s="10">
        <v>7</v>
      </c>
      <c r="E20" s="15"/>
      <c r="F20" s="15"/>
      <c r="G20" s="16"/>
    </row>
    <row r="21" spans="1:11" ht="17.25" thickBot="1">
      <c r="A21" s="275"/>
      <c r="B21" s="507" t="s">
        <v>21</v>
      </c>
      <c r="C21" s="507" t="s">
        <v>21</v>
      </c>
      <c r="D21" s="5"/>
      <c r="E21" s="12"/>
      <c r="F21" s="13" t="s">
        <v>43</v>
      </c>
      <c r="G21" s="18"/>
    </row>
    <row r="22" spans="1:11" ht="17.25" thickBot="1">
      <c r="A22" s="275"/>
      <c r="B22" s="507" t="s">
        <v>435</v>
      </c>
      <c r="C22" s="507" t="s">
        <v>20</v>
      </c>
      <c r="D22" s="10">
        <v>2</v>
      </c>
      <c r="E22" s="11"/>
      <c r="F22" s="368">
        <f>F17</f>
        <v>0.47222222222222227</v>
      </c>
    </row>
    <row r="23" spans="1:11" ht="15.75" customHeight="1">
      <c r="D23" s="276"/>
      <c r="E23" s="27"/>
      <c r="F23" s="27"/>
    </row>
    <row r="24" spans="1:11" ht="13.9" customHeight="1">
      <c r="A24" s="33" t="s">
        <v>40</v>
      </c>
      <c r="B24" s="33"/>
      <c r="D24" s="585">
        <v>44558</v>
      </c>
      <c r="E24" s="585"/>
      <c r="F24" s="408"/>
      <c r="G24" s="408"/>
      <c r="H24" s="390"/>
      <c r="I24" s="439"/>
      <c r="J24" s="553"/>
      <c r="K24" s="553"/>
    </row>
    <row r="25" spans="1:11" ht="18" customHeight="1" thickBot="1">
      <c r="C25" s="277"/>
      <c r="D25" s="216" t="s">
        <v>46</v>
      </c>
      <c r="E25" s="11"/>
      <c r="F25" s="11"/>
      <c r="G25" s="11"/>
      <c r="H25" s="11"/>
      <c r="I25" s="27"/>
    </row>
    <row r="26" spans="1:11" ht="18" customHeight="1" thickBot="1">
      <c r="C26" s="9"/>
      <c r="D26" s="216"/>
      <c r="H26" s="100" t="s">
        <v>44</v>
      </c>
      <c r="I26" s="14"/>
    </row>
    <row r="27" spans="1:11" ht="18" customHeight="1" thickBot="1">
      <c r="C27" s="9"/>
      <c r="D27" s="216" t="s">
        <v>3</v>
      </c>
      <c r="E27" s="11"/>
      <c r="F27" s="11"/>
      <c r="G27" s="11"/>
      <c r="H27" s="344">
        <f>H14</f>
        <v>0.59375</v>
      </c>
      <c r="I27" s="17"/>
    </row>
    <row r="28" spans="1:11" ht="18" customHeight="1" thickBot="1">
      <c r="C28" s="9"/>
      <c r="D28" s="216"/>
      <c r="G28" s="100" t="s">
        <v>34</v>
      </c>
      <c r="H28" s="24"/>
      <c r="I28" s="19"/>
    </row>
    <row r="29" spans="1:11" ht="18" customHeight="1" thickBot="1">
      <c r="C29" s="9"/>
      <c r="D29" s="216" t="s">
        <v>8</v>
      </c>
      <c r="E29" s="11"/>
      <c r="F29" s="11"/>
      <c r="G29" s="343">
        <v>0.54166666666666663</v>
      </c>
      <c r="H29" s="27"/>
      <c r="I29" s="19"/>
    </row>
    <row r="30" spans="1:11" ht="18" customHeight="1" thickBot="1">
      <c r="C30" s="9"/>
      <c r="D30" s="216"/>
      <c r="F30" s="13" t="s">
        <v>32</v>
      </c>
      <c r="G30" s="20"/>
      <c r="H30" s="27"/>
      <c r="I30" s="19"/>
    </row>
    <row r="31" spans="1:11" ht="18" customHeight="1" thickBot="1">
      <c r="A31" s="278"/>
      <c r="B31" s="278"/>
      <c r="C31" s="9"/>
      <c r="D31" s="216" t="s">
        <v>31</v>
      </c>
      <c r="E31" s="11"/>
      <c r="F31" s="342">
        <v>0.50694444444444442</v>
      </c>
      <c r="G31" s="12"/>
      <c r="H31" s="27"/>
      <c r="I31" s="19"/>
    </row>
    <row r="32" spans="1:11" ht="18" customHeight="1" thickBot="1">
      <c r="C32" s="9"/>
      <c r="D32" s="216"/>
      <c r="F32" s="12"/>
      <c r="G32" s="12"/>
      <c r="H32" s="27"/>
      <c r="I32" s="16" t="s">
        <v>52</v>
      </c>
      <c r="J32" s="14"/>
    </row>
    <row r="33" spans="3:11" ht="18" customHeight="1" thickBot="1">
      <c r="C33" s="9"/>
      <c r="D33" s="216" t="s">
        <v>37</v>
      </c>
      <c r="E33" s="11"/>
      <c r="F33" s="15"/>
      <c r="G33" s="12"/>
      <c r="H33" s="27"/>
      <c r="I33" s="16" t="s">
        <v>45</v>
      </c>
      <c r="J33" s="17"/>
    </row>
    <row r="34" spans="3:11" ht="18" customHeight="1" thickBot="1">
      <c r="C34" s="9"/>
      <c r="D34" s="216"/>
      <c r="F34" s="13" t="s">
        <v>38</v>
      </c>
      <c r="G34" s="15"/>
      <c r="H34" s="27"/>
      <c r="I34" s="344">
        <v>0.64583333333333337</v>
      </c>
      <c r="J34" s="19"/>
    </row>
    <row r="35" spans="3:11" ht="18" customHeight="1" thickBot="1">
      <c r="C35" s="9"/>
      <c r="D35" s="216" t="s">
        <v>39</v>
      </c>
      <c r="E35" s="11"/>
      <c r="F35" s="342">
        <f>F31</f>
        <v>0.50694444444444442</v>
      </c>
      <c r="G35" s="100" t="s">
        <v>41</v>
      </c>
      <c r="H35" s="14"/>
      <c r="I35" s="399"/>
      <c r="J35" s="19"/>
    </row>
    <row r="36" spans="3:11" ht="18" customHeight="1">
      <c r="C36" s="9"/>
      <c r="D36" s="216"/>
      <c r="G36" s="343">
        <f>G29</f>
        <v>0.54166666666666663</v>
      </c>
      <c r="H36" s="100" t="s">
        <v>47</v>
      </c>
      <c r="I36" s="19"/>
      <c r="J36" s="394" t="s">
        <v>955</v>
      </c>
      <c r="K36" s="38" t="s">
        <v>81</v>
      </c>
    </row>
    <row r="37" spans="3:11" ht="18" customHeight="1" thickBot="1">
      <c r="C37" s="9"/>
      <c r="D37" s="216" t="s">
        <v>43</v>
      </c>
      <c r="E37" s="11"/>
      <c r="F37" s="11"/>
      <c r="G37" s="20"/>
      <c r="H37" s="344">
        <v>0.61111111111111105</v>
      </c>
      <c r="I37" s="24"/>
      <c r="J37" s="344">
        <v>0.68055555555555547</v>
      </c>
    </row>
    <row r="38" spans="3:11" ht="18" customHeight="1">
      <c r="C38" s="9"/>
      <c r="D38" s="216"/>
      <c r="H38" s="19"/>
      <c r="J38" s="399"/>
    </row>
    <row r="39" spans="3:11" ht="18" customHeight="1" thickBot="1">
      <c r="C39" s="277"/>
      <c r="D39" s="216" t="s">
        <v>14</v>
      </c>
      <c r="E39" s="11"/>
      <c r="F39" s="11"/>
      <c r="G39" s="11"/>
      <c r="H39" s="78"/>
      <c r="J39" s="19"/>
    </row>
    <row r="40" spans="3:11" ht="18" customHeight="1">
      <c r="C40" s="277"/>
      <c r="D40" s="216"/>
      <c r="J40" s="19"/>
    </row>
    <row r="41" spans="3:11" ht="18" customHeight="1" thickBot="1">
      <c r="C41" s="277"/>
      <c r="D41" s="216" t="s">
        <v>48</v>
      </c>
      <c r="E41" s="11"/>
      <c r="F41" s="11"/>
      <c r="G41" s="11"/>
      <c r="H41" s="11"/>
      <c r="I41" s="11"/>
      <c r="J41" s="78"/>
    </row>
    <row r="42" spans="3:11" ht="18" customHeight="1">
      <c r="C42" s="25"/>
    </row>
    <row r="43" spans="3:11" ht="18" customHeight="1"/>
    <row r="44" spans="3:11" ht="18" customHeight="1" thickBot="1">
      <c r="C44" s="9" t="s">
        <v>83</v>
      </c>
      <c r="D44" s="42" t="s">
        <v>55</v>
      </c>
      <c r="E44" s="11"/>
      <c r="F44" s="28" t="s">
        <v>933</v>
      </c>
      <c r="G44" s="346">
        <f>I34</f>
        <v>0.64583333333333337</v>
      </c>
      <c r="H44" t="s">
        <v>88</v>
      </c>
      <c r="I44" s="557"/>
      <c r="J44" s="557"/>
    </row>
    <row r="45" spans="3:11" ht="18" customHeight="1">
      <c r="C45" s="9"/>
      <c r="D45" s="90"/>
      <c r="F45" s="393"/>
    </row>
    <row r="46" spans="3:11" ht="18" customHeight="1"/>
    <row r="47" spans="3:11" ht="18" customHeight="1" thickBot="1">
      <c r="C47" s="9" t="s">
        <v>427</v>
      </c>
      <c r="D47" s="42" t="s">
        <v>51</v>
      </c>
      <c r="E47" s="11"/>
      <c r="F47" s="28" t="s">
        <v>954</v>
      </c>
      <c r="G47" s="346">
        <f>G44</f>
        <v>0.64583333333333337</v>
      </c>
      <c r="H47" t="s">
        <v>54</v>
      </c>
    </row>
    <row r="48" spans="3:11" ht="18" customHeight="1"/>
    <row r="49" ht="18" customHeight="1"/>
  </sheetData>
  <mergeCells count="4">
    <mergeCell ref="D2:E2"/>
    <mergeCell ref="D24:E24"/>
    <mergeCell ref="I44:J44"/>
    <mergeCell ref="J24:K24"/>
  </mergeCells>
  <phoneticPr fontId="4" type="noConversion"/>
  <pageMargins left="0.31496062992125984" right="0.31496062992125984" top="0" bottom="0" header="0.31496062992125984" footer="0.31496062992125984"/>
  <pageSetup paperSize="9" scale="92" orientation="portrait" horizontalDpi="4294967293" vertic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6" tint="0.59999389629810485"/>
  </sheetPr>
  <dimension ref="A1:N88"/>
  <sheetViews>
    <sheetView view="pageBreakPreview" topLeftCell="A79" zoomScaleNormal="70" zoomScaleSheetLayoutView="100" workbookViewId="0">
      <selection activeCell="D93" sqref="D93"/>
    </sheetView>
  </sheetViews>
  <sheetFormatPr defaultColWidth="8.75" defaultRowHeight="13.5"/>
  <cols>
    <col min="1" max="1" width="10.625" style="91" customWidth="1"/>
    <col min="2" max="4" width="9.625" style="4" customWidth="1"/>
    <col min="5" max="5" width="5.75" style="92" customWidth="1"/>
    <col min="6" max="6" width="5.75" style="113" customWidth="1"/>
    <col min="7" max="10" width="5.75" style="12" customWidth="1"/>
    <col min="11" max="12" width="5.75" style="4" customWidth="1"/>
    <col min="13" max="17" width="4.625" style="4" customWidth="1"/>
    <col min="18" max="16384" width="8.75" style="4"/>
  </cols>
  <sheetData>
    <row r="1" spans="1:14" ht="25.15" customHeight="1">
      <c r="A1" s="115" t="s">
        <v>27</v>
      </c>
      <c r="B1" s="347" t="s">
        <v>934</v>
      </c>
      <c r="C1" s="33" t="s">
        <v>152</v>
      </c>
      <c r="E1" s="508" t="s">
        <v>29</v>
      </c>
    </row>
    <row r="2" spans="1:14" ht="25.15" customHeight="1">
      <c r="A2" s="116" t="s">
        <v>30</v>
      </c>
      <c r="E2" s="577">
        <v>44559</v>
      </c>
      <c r="F2" s="578"/>
      <c r="G2" s="216"/>
      <c r="H2" s="216"/>
      <c r="I2" s="577">
        <v>44560</v>
      </c>
      <c r="J2" s="577"/>
    </row>
    <row r="3" spans="1:14" ht="25.15" customHeight="1"/>
    <row r="4" spans="1:14" ht="18" customHeight="1">
      <c r="C4" s="116"/>
      <c r="D4" s="116"/>
      <c r="E4" s="117"/>
      <c r="F4" s="118"/>
      <c r="G4" s="119"/>
      <c r="H4" s="119"/>
      <c r="I4" s="119"/>
      <c r="J4" s="119"/>
      <c r="K4" s="120"/>
      <c r="L4" s="116"/>
      <c r="M4" s="116"/>
      <c r="N4" s="116"/>
    </row>
    <row r="5" spans="1:14" ht="18" customHeight="1" thickBot="1">
      <c r="B5" s="514" t="s">
        <v>180</v>
      </c>
      <c r="C5" s="514" t="s">
        <v>181</v>
      </c>
      <c r="D5" s="514" t="s">
        <v>26</v>
      </c>
      <c r="E5" s="267">
        <v>1</v>
      </c>
      <c r="F5" s="121"/>
      <c r="G5" s="122"/>
      <c r="H5" s="119"/>
      <c r="I5" s="119"/>
      <c r="J5" s="119"/>
      <c r="K5" s="120"/>
      <c r="L5" s="116"/>
      <c r="M5" s="116"/>
      <c r="N5" s="116"/>
    </row>
    <row r="6" spans="1:14" ht="18" customHeight="1" thickBot="1">
      <c r="B6" s="514" t="s">
        <v>21</v>
      </c>
      <c r="C6" s="514" t="s">
        <v>21</v>
      </c>
      <c r="D6" s="514" t="s">
        <v>21</v>
      </c>
      <c r="E6" s="117"/>
      <c r="F6" s="118"/>
      <c r="G6" s="123" t="s">
        <v>153</v>
      </c>
      <c r="H6" s="124"/>
      <c r="I6" s="119"/>
      <c r="J6" s="119"/>
      <c r="K6" s="125"/>
      <c r="L6" s="126"/>
      <c r="M6" s="116"/>
      <c r="N6" s="116"/>
    </row>
    <row r="7" spans="1:14" ht="18" customHeight="1" thickBot="1">
      <c r="B7" s="514" t="s">
        <v>182</v>
      </c>
      <c r="C7" s="515" t="s">
        <v>183</v>
      </c>
      <c r="D7" s="473" t="s">
        <v>23</v>
      </c>
      <c r="E7" s="267">
        <v>16</v>
      </c>
      <c r="F7" s="129"/>
      <c r="G7" s="376">
        <v>0.36805555555555558</v>
      </c>
      <c r="H7" s="131"/>
      <c r="I7" s="132"/>
      <c r="J7" s="132"/>
      <c r="K7" s="125"/>
      <c r="L7" s="126"/>
      <c r="M7" s="116"/>
      <c r="N7" s="116"/>
    </row>
    <row r="8" spans="1:14" ht="18" customHeight="1" thickBot="1">
      <c r="B8" s="514" t="s">
        <v>21</v>
      </c>
      <c r="C8" s="515" t="s">
        <v>21</v>
      </c>
      <c r="D8" s="473" t="s">
        <v>21</v>
      </c>
      <c r="E8" s="225"/>
      <c r="F8" s="133"/>
      <c r="G8" s="134"/>
      <c r="H8" s="135" t="s">
        <v>82</v>
      </c>
      <c r="I8" s="121"/>
      <c r="J8" s="132"/>
      <c r="K8" s="125"/>
      <c r="L8" s="126"/>
      <c r="M8" s="116"/>
      <c r="N8" s="116"/>
    </row>
    <row r="9" spans="1:14" ht="18" customHeight="1" thickBot="1">
      <c r="B9" s="514" t="s">
        <v>184</v>
      </c>
      <c r="C9" s="515" t="s">
        <v>185</v>
      </c>
      <c r="D9" s="473" t="s">
        <v>25</v>
      </c>
      <c r="E9" s="267">
        <v>9</v>
      </c>
      <c r="F9" s="129"/>
      <c r="G9" s="136"/>
      <c r="H9" s="383">
        <v>0.55902777777777779</v>
      </c>
      <c r="I9" s="123"/>
      <c r="J9" s="132"/>
      <c r="K9" s="125"/>
      <c r="L9" s="126"/>
      <c r="M9" s="116"/>
      <c r="N9" s="116"/>
    </row>
    <row r="10" spans="1:14" ht="18" customHeight="1" thickBot="1">
      <c r="B10" s="514" t="s">
        <v>21</v>
      </c>
      <c r="C10" s="515" t="s">
        <v>21</v>
      </c>
      <c r="D10" s="473" t="s">
        <v>21</v>
      </c>
      <c r="E10" s="117"/>
      <c r="F10" s="138"/>
      <c r="G10" s="139" t="s">
        <v>154</v>
      </c>
      <c r="H10" s="140"/>
      <c r="I10" s="141"/>
      <c r="J10" s="142"/>
      <c r="K10" s="125"/>
      <c r="L10" s="143"/>
      <c r="M10" s="116"/>
      <c r="N10" s="116"/>
    </row>
    <row r="11" spans="1:14" ht="18" customHeight="1" thickBot="1">
      <c r="B11" s="514" t="s">
        <v>186</v>
      </c>
      <c r="C11" s="515" t="s">
        <v>187</v>
      </c>
      <c r="D11" s="473" t="s">
        <v>23</v>
      </c>
      <c r="E11" s="267">
        <v>8</v>
      </c>
      <c r="F11" s="129"/>
      <c r="G11" s="377">
        <f>G7</f>
        <v>0.36805555555555558</v>
      </c>
      <c r="H11" s="144"/>
      <c r="I11" s="141" t="s">
        <v>155</v>
      </c>
      <c r="J11" s="124"/>
      <c r="K11" s="125"/>
      <c r="L11" s="143"/>
      <c r="M11" s="116"/>
      <c r="N11" s="116"/>
    </row>
    <row r="12" spans="1:14" ht="18" customHeight="1">
      <c r="B12" s="514" t="s">
        <v>21</v>
      </c>
      <c r="C12" s="515" t="s">
        <v>21</v>
      </c>
      <c r="D12" s="473" t="s">
        <v>21</v>
      </c>
      <c r="E12" s="117"/>
      <c r="F12" s="138"/>
      <c r="G12" s="144"/>
      <c r="H12" s="144"/>
      <c r="I12" s="379">
        <v>0.38541666666666669</v>
      </c>
      <c r="J12" s="123"/>
      <c r="K12" s="125"/>
      <c r="L12" s="143"/>
      <c r="M12" s="116"/>
      <c r="N12" s="116"/>
    </row>
    <row r="13" spans="1:14" ht="18" customHeight="1" thickBot="1">
      <c r="B13" s="514" t="s">
        <v>188</v>
      </c>
      <c r="C13" s="515" t="s">
        <v>189</v>
      </c>
      <c r="D13" s="473" t="s">
        <v>114</v>
      </c>
      <c r="E13" s="267">
        <v>5</v>
      </c>
      <c r="F13" s="129"/>
      <c r="G13" s="145"/>
      <c r="H13" s="132"/>
      <c r="I13" s="402">
        <v>44560</v>
      </c>
      <c r="J13" s="141"/>
      <c r="K13" s="125"/>
      <c r="L13" s="143"/>
      <c r="M13" s="116"/>
      <c r="N13" s="116"/>
    </row>
    <row r="14" spans="1:14" ht="18" customHeight="1" thickBot="1">
      <c r="B14" s="514" t="s">
        <v>21</v>
      </c>
      <c r="C14" s="515" t="s">
        <v>21</v>
      </c>
      <c r="D14" s="473" t="s">
        <v>21</v>
      </c>
      <c r="E14" s="117"/>
      <c r="F14" s="138"/>
      <c r="G14" s="146" t="s">
        <v>156</v>
      </c>
      <c r="H14" s="147"/>
      <c r="I14" s="148"/>
      <c r="J14" s="141"/>
      <c r="K14" s="125"/>
      <c r="L14" s="143"/>
      <c r="M14" s="116"/>
      <c r="N14" s="116"/>
    </row>
    <row r="15" spans="1:14" ht="18" customHeight="1" thickBot="1">
      <c r="B15" s="514" t="s">
        <v>190</v>
      </c>
      <c r="C15" s="515" t="s">
        <v>191</v>
      </c>
      <c r="D15" s="473" t="s">
        <v>24</v>
      </c>
      <c r="E15" s="267">
        <v>13</v>
      </c>
      <c r="F15" s="129"/>
      <c r="G15" s="378">
        <f>G11</f>
        <v>0.36805555555555558</v>
      </c>
      <c r="H15" s="146"/>
      <c r="I15" s="149"/>
      <c r="J15" s="141"/>
      <c r="K15" s="125"/>
      <c r="L15" s="143"/>
      <c r="M15" s="116"/>
      <c r="N15" s="116"/>
    </row>
    <row r="16" spans="1:14" ht="18" customHeight="1">
      <c r="B16" s="514" t="s">
        <v>21</v>
      </c>
      <c r="C16" s="515" t="s">
        <v>21</v>
      </c>
      <c r="D16" s="473" t="s">
        <v>21</v>
      </c>
      <c r="E16" s="117"/>
      <c r="F16" s="138"/>
      <c r="G16" s="132"/>
      <c r="H16" s="150" t="s">
        <v>78</v>
      </c>
      <c r="I16" s="132"/>
      <c r="J16" s="16"/>
      <c r="L16" s="143"/>
      <c r="M16" s="116"/>
      <c r="N16" s="116"/>
    </row>
    <row r="17" spans="2:14" ht="18" customHeight="1" thickBot="1">
      <c r="B17" s="514" t="s">
        <v>192</v>
      </c>
      <c r="C17" s="515" t="s">
        <v>193</v>
      </c>
      <c r="D17" s="473" t="s">
        <v>194</v>
      </c>
      <c r="E17" s="267">
        <v>12</v>
      </c>
      <c r="F17" s="129"/>
      <c r="G17" s="132"/>
      <c r="H17" s="381">
        <f>H9</f>
        <v>0.55902777777777779</v>
      </c>
      <c r="I17" s="132"/>
      <c r="J17" s="141"/>
      <c r="K17" s="151"/>
      <c r="L17" s="143"/>
      <c r="M17" s="116"/>
      <c r="N17" s="116"/>
    </row>
    <row r="18" spans="2:14" ht="18" customHeight="1" thickBot="1">
      <c r="B18" s="514" t="s">
        <v>21</v>
      </c>
      <c r="C18" s="515" t="s">
        <v>21</v>
      </c>
      <c r="D18" s="473" t="s">
        <v>21</v>
      </c>
      <c r="E18" s="225"/>
      <c r="F18" s="152" t="s">
        <v>157</v>
      </c>
      <c r="G18" s="132"/>
      <c r="H18" s="141"/>
      <c r="I18" s="132"/>
      <c r="J18" s="141"/>
      <c r="K18" s="151"/>
      <c r="L18" s="143"/>
      <c r="M18" s="116"/>
      <c r="N18" s="116"/>
    </row>
    <row r="19" spans="2:14" ht="18" customHeight="1" thickBot="1">
      <c r="B19" s="514" t="s">
        <v>195</v>
      </c>
      <c r="C19" s="515" t="s">
        <v>196</v>
      </c>
      <c r="D19" s="473" t="s">
        <v>26</v>
      </c>
      <c r="E19" s="267">
        <v>17</v>
      </c>
      <c r="F19" s="516">
        <v>0.33333333333333331</v>
      </c>
      <c r="G19" s="123" t="s">
        <v>158</v>
      </c>
      <c r="H19" s="153"/>
      <c r="I19" s="132"/>
      <c r="J19" s="141"/>
      <c r="K19" s="151"/>
      <c r="L19" s="143"/>
      <c r="M19" s="116"/>
      <c r="N19" s="116"/>
    </row>
    <row r="20" spans="2:14" ht="18" customHeight="1">
      <c r="B20" s="514" t="s">
        <v>21</v>
      </c>
      <c r="C20" s="515" t="s">
        <v>21</v>
      </c>
      <c r="D20" s="473" t="s">
        <v>21</v>
      </c>
      <c r="E20" s="225"/>
      <c r="F20" s="133"/>
      <c r="G20" s="379">
        <v>0.38541666666666669</v>
      </c>
      <c r="H20" s="132"/>
      <c r="I20" s="132"/>
      <c r="J20" s="141"/>
      <c r="K20" s="151"/>
      <c r="L20" s="143"/>
      <c r="M20" s="116"/>
      <c r="N20" s="116"/>
    </row>
    <row r="21" spans="2:14" ht="18" customHeight="1" thickBot="1">
      <c r="B21" s="514" t="s">
        <v>197</v>
      </c>
      <c r="C21" s="515" t="s">
        <v>198</v>
      </c>
      <c r="D21" s="473" t="s">
        <v>22</v>
      </c>
      <c r="E21" s="267">
        <v>4</v>
      </c>
      <c r="F21" s="129"/>
      <c r="G21" s="154"/>
      <c r="H21" s="132"/>
      <c r="I21" s="132"/>
      <c r="J21" s="402">
        <v>44560</v>
      </c>
      <c r="K21" s="151"/>
      <c r="L21" s="143"/>
      <c r="M21" s="116"/>
      <c r="N21" s="116"/>
    </row>
    <row r="22" spans="2:14" ht="18" customHeight="1">
      <c r="B22" s="514" t="s">
        <v>21</v>
      </c>
      <c r="C22" s="515" t="s">
        <v>21</v>
      </c>
      <c r="D22" s="473" t="s">
        <v>21</v>
      </c>
      <c r="E22" s="225"/>
      <c r="F22" s="133"/>
      <c r="G22" s="144"/>
      <c r="H22" s="132"/>
      <c r="I22" s="132"/>
      <c r="J22" s="141" t="s">
        <v>159</v>
      </c>
      <c r="K22" s="156" t="s">
        <v>71</v>
      </c>
      <c r="L22" s="143"/>
      <c r="M22" s="116"/>
      <c r="N22" s="116"/>
    </row>
    <row r="23" spans="2:14" ht="18" customHeight="1" thickBot="1">
      <c r="B23" s="514" t="s">
        <v>199</v>
      </c>
      <c r="C23" s="515" t="s">
        <v>200</v>
      </c>
      <c r="D23" s="473" t="s">
        <v>20</v>
      </c>
      <c r="E23" s="267">
        <v>3</v>
      </c>
      <c r="F23" s="129"/>
      <c r="G23" s="158"/>
      <c r="H23" s="132"/>
      <c r="I23" s="132"/>
      <c r="J23" s="379">
        <v>0.47222222222222227</v>
      </c>
      <c r="K23" s="151"/>
      <c r="L23" s="143"/>
      <c r="M23" s="116"/>
      <c r="N23" s="116"/>
    </row>
    <row r="24" spans="2:14" ht="18" customHeight="1">
      <c r="B24" s="514" t="s">
        <v>21</v>
      </c>
      <c r="C24" s="515" t="s">
        <v>21</v>
      </c>
      <c r="D24" s="473" t="s">
        <v>21</v>
      </c>
      <c r="E24" s="225"/>
      <c r="F24" s="133"/>
      <c r="G24" s="159" t="s">
        <v>160</v>
      </c>
      <c r="H24" s="160"/>
      <c r="I24" s="132"/>
      <c r="J24" s="141"/>
      <c r="K24" s="151"/>
      <c r="L24" s="143"/>
      <c r="M24" s="116"/>
      <c r="N24" s="116"/>
    </row>
    <row r="25" spans="2:14" ht="18" customHeight="1" thickBot="1">
      <c r="B25" s="514" t="s">
        <v>201</v>
      </c>
      <c r="C25" s="515" t="s">
        <v>202</v>
      </c>
      <c r="D25" s="473" t="s">
        <v>26</v>
      </c>
      <c r="E25" s="267">
        <v>18</v>
      </c>
      <c r="F25" s="129"/>
      <c r="G25" s="380">
        <f>G20</f>
        <v>0.38541666666666669</v>
      </c>
      <c r="H25" s="124"/>
      <c r="I25" s="132"/>
      <c r="J25" s="141"/>
      <c r="K25" s="151"/>
      <c r="L25" s="143"/>
      <c r="M25" s="116"/>
      <c r="N25" s="116"/>
    </row>
    <row r="26" spans="2:14" ht="18" customHeight="1" thickBot="1">
      <c r="B26" s="514" t="s">
        <v>21</v>
      </c>
      <c r="C26" s="515" t="s">
        <v>21</v>
      </c>
      <c r="D26" s="473" t="s">
        <v>21</v>
      </c>
      <c r="E26" s="268"/>
      <c r="F26" s="152" t="s">
        <v>161</v>
      </c>
      <c r="G26" s="130"/>
      <c r="H26" s="161"/>
      <c r="I26" s="132"/>
      <c r="J26" s="141"/>
      <c r="K26" s="125"/>
      <c r="L26" s="143"/>
      <c r="M26" s="116"/>
      <c r="N26" s="116"/>
    </row>
    <row r="27" spans="2:14" ht="18" customHeight="1" thickBot="1">
      <c r="B27" s="514" t="s">
        <v>108</v>
      </c>
      <c r="C27" s="515" t="s">
        <v>203</v>
      </c>
      <c r="D27" s="473" t="s">
        <v>59</v>
      </c>
      <c r="E27" s="267">
        <v>11</v>
      </c>
      <c r="F27" s="516">
        <f>F19</f>
        <v>0.33333333333333331</v>
      </c>
      <c r="G27" s="134"/>
      <c r="H27" s="135"/>
      <c r="I27" s="132"/>
      <c r="J27" s="141"/>
      <c r="K27" s="125"/>
      <c r="L27" s="143"/>
      <c r="M27" s="116"/>
      <c r="N27" s="116"/>
    </row>
    <row r="28" spans="2:14" ht="18" customHeight="1" thickBot="1">
      <c r="B28" s="514" t="s">
        <v>21</v>
      </c>
      <c r="C28" s="515" t="s">
        <v>21</v>
      </c>
      <c r="D28" s="473" t="s">
        <v>21</v>
      </c>
      <c r="E28" s="225"/>
      <c r="F28" s="133"/>
      <c r="G28" s="144"/>
      <c r="H28" s="137" t="s">
        <v>80</v>
      </c>
      <c r="I28" s="162"/>
      <c r="J28" s="141"/>
      <c r="K28" s="125"/>
      <c r="L28" s="143"/>
      <c r="M28" s="116"/>
      <c r="N28" s="116"/>
    </row>
    <row r="29" spans="2:14" ht="18" customHeight="1" thickBot="1">
      <c r="B29" s="514" t="s">
        <v>204</v>
      </c>
      <c r="C29" s="515" t="s">
        <v>205</v>
      </c>
      <c r="D29" s="473" t="s">
        <v>24</v>
      </c>
      <c r="E29" s="267">
        <v>14</v>
      </c>
      <c r="F29" s="129"/>
      <c r="G29" s="136"/>
      <c r="H29" s="383">
        <f>H17</f>
        <v>0.55902777777777779</v>
      </c>
      <c r="I29" s="163"/>
      <c r="J29" s="141"/>
      <c r="K29" s="125"/>
      <c r="L29" s="143"/>
      <c r="M29" s="116"/>
      <c r="N29" s="116"/>
    </row>
    <row r="30" spans="2:14" ht="18" customHeight="1" thickBot="1">
      <c r="B30" s="514" t="s">
        <v>21</v>
      </c>
      <c r="C30" s="515" t="s">
        <v>21</v>
      </c>
      <c r="D30" s="473" t="s">
        <v>21</v>
      </c>
      <c r="E30" s="117"/>
      <c r="F30" s="138"/>
      <c r="G30" s="139" t="s">
        <v>162</v>
      </c>
      <c r="H30" s="140"/>
      <c r="I30" s="141"/>
      <c r="J30" s="141"/>
      <c r="K30" s="125"/>
      <c r="L30" s="143"/>
      <c r="M30" s="116"/>
      <c r="N30" s="116"/>
    </row>
    <row r="31" spans="2:14" ht="18" customHeight="1" thickBot="1">
      <c r="B31" s="514" t="s">
        <v>206</v>
      </c>
      <c r="C31" s="515" t="s">
        <v>207</v>
      </c>
      <c r="D31" s="473" t="s">
        <v>22</v>
      </c>
      <c r="E31" s="267">
        <v>6</v>
      </c>
      <c r="F31" s="129"/>
      <c r="G31" s="377">
        <f>G25</f>
        <v>0.38541666666666669</v>
      </c>
      <c r="H31" s="144"/>
      <c r="I31" s="141"/>
      <c r="J31" s="141"/>
      <c r="K31" s="125"/>
      <c r="L31" s="143"/>
      <c r="M31" s="116"/>
      <c r="N31" s="116"/>
    </row>
    <row r="32" spans="2:14" ht="18" customHeight="1" thickBot="1">
      <c r="B32" s="514" t="s">
        <v>21</v>
      </c>
      <c r="C32" s="515" t="s">
        <v>21</v>
      </c>
      <c r="D32" s="473" t="s">
        <v>21</v>
      </c>
      <c r="E32" s="117"/>
      <c r="F32" s="138"/>
      <c r="G32" s="144"/>
      <c r="H32" s="144"/>
      <c r="I32" s="141" t="s">
        <v>163</v>
      </c>
      <c r="J32" s="165"/>
      <c r="K32" s="125"/>
      <c r="L32" s="143"/>
      <c r="M32" s="116"/>
      <c r="N32" s="116"/>
    </row>
    <row r="33" spans="1:14" ht="18" customHeight="1" thickBot="1">
      <c r="B33" s="514" t="s">
        <v>96</v>
      </c>
      <c r="C33" s="515" t="s">
        <v>208</v>
      </c>
      <c r="D33" s="473" t="s">
        <v>59</v>
      </c>
      <c r="E33" s="267">
        <v>7</v>
      </c>
      <c r="F33" s="129"/>
      <c r="G33" s="145"/>
      <c r="H33" s="132"/>
      <c r="I33" s="379">
        <f>I12</f>
        <v>0.38541666666666669</v>
      </c>
      <c r="J33" s="132"/>
      <c r="K33" s="125"/>
      <c r="L33" s="126"/>
      <c r="M33" s="116"/>
      <c r="N33" s="116"/>
    </row>
    <row r="34" spans="1:14" ht="18" customHeight="1" thickBot="1">
      <c r="B34" s="514" t="s">
        <v>21</v>
      </c>
      <c r="C34" s="515" t="s">
        <v>21</v>
      </c>
      <c r="D34" s="473" t="s">
        <v>21</v>
      </c>
      <c r="E34" s="117"/>
      <c r="F34" s="138"/>
      <c r="G34" s="146" t="s">
        <v>164</v>
      </c>
      <c r="H34" s="147"/>
      <c r="I34" s="141"/>
      <c r="J34" s="132"/>
      <c r="K34" s="125"/>
      <c r="L34" s="126"/>
      <c r="M34" s="116"/>
      <c r="N34" s="116"/>
    </row>
    <row r="35" spans="1:14" ht="18" customHeight="1" thickBot="1">
      <c r="B35" s="514" t="s">
        <v>209</v>
      </c>
      <c r="C35" s="515" t="s">
        <v>210</v>
      </c>
      <c r="D35" s="473" t="s">
        <v>25</v>
      </c>
      <c r="E35" s="267">
        <v>19</v>
      </c>
      <c r="F35" s="129"/>
      <c r="G35" s="381">
        <f>G31</f>
        <v>0.38541666666666669</v>
      </c>
      <c r="H35" s="166"/>
      <c r="I35" s="141"/>
      <c r="J35" s="132"/>
      <c r="K35" s="125"/>
      <c r="L35" s="126"/>
      <c r="M35" s="116"/>
      <c r="N35" s="116"/>
    </row>
    <row r="36" spans="1:14" ht="18" customHeight="1" thickBot="1">
      <c r="B36" s="514"/>
      <c r="C36" s="515"/>
      <c r="D36" s="473"/>
      <c r="E36" s="117"/>
      <c r="F36" s="152" t="s">
        <v>3</v>
      </c>
      <c r="G36" s="167"/>
      <c r="H36" s="168"/>
      <c r="I36" s="141"/>
      <c r="J36" s="132"/>
      <c r="K36" s="125"/>
      <c r="L36" s="126"/>
      <c r="M36" s="116"/>
      <c r="N36" s="116"/>
    </row>
    <row r="37" spans="1:14" ht="18" customHeight="1" thickBot="1">
      <c r="B37" s="514" t="s">
        <v>211</v>
      </c>
      <c r="C37" s="515" t="s">
        <v>212</v>
      </c>
      <c r="D37" s="473" t="s">
        <v>23</v>
      </c>
      <c r="E37" s="267">
        <v>10</v>
      </c>
      <c r="F37" s="516">
        <f>F27</f>
        <v>0.33333333333333331</v>
      </c>
      <c r="G37" s="132"/>
      <c r="H37" s="150" t="s">
        <v>86</v>
      </c>
      <c r="I37" s="169"/>
      <c r="J37" s="132"/>
      <c r="K37" s="125"/>
      <c r="L37" s="126"/>
      <c r="M37" s="116"/>
      <c r="N37" s="116"/>
    </row>
    <row r="38" spans="1:14" ht="18" customHeight="1">
      <c r="B38" s="514" t="s">
        <v>21</v>
      </c>
      <c r="C38" s="515" t="s">
        <v>21</v>
      </c>
      <c r="D38" s="473" t="s">
        <v>21</v>
      </c>
      <c r="E38" s="117"/>
      <c r="F38" s="138"/>
      <c r="G38" s="132"/>
      <c r="H38" s="381">
        <f>H29</f>
        <v>0.55902777777777779</v>
      </c>
      <c r="I38" s="132"/>
      <c r="J38" s="132"/>
      <c r="K38" s="125"/>
      <c r="L38" s="126"/>
      <c r="M38" s="116"/>
      <c r="N38" s="116"/>
    </row>
    <row r="39" spans="1:14" ht="18" customHeight="1" thickBot="1">
      <c r="B39" s="514" t="s">
        <v>213</v>
      </c>
      <c r="C39" s="515" t="s">
        <v>214</v>
      </c>
      <c r="D39" s="473" t="s">
        <v>22</v>
      </c>
      <c r="E39" s="267">
        <v>15</v>
      </c>
      <c r="F39" s="129"/>
      <c r="G39" s="122"/>
      <c r="H39" s="150"/>
      <c r="I39" s="132"/>
      <c r="J39" s="132"/>
      <c r="K39" s="125"/>
      <c r="L39" s="126"/>
      <c r="M39" s="116"/>
      <c r="N39" s="116"/>
    </row>
    <row r="40" spans="1:14" ht="18" customHeight="1" thickBot="1">
      <c r="B40" s="514" t="s">
        <v>21</v>
      </c>
      <c r="C40" s="515" t="s">
        <v>21</v>
      </c>
      <c r="D40" s="473" t="s">
        <v>21</v>
      </c>
      <c r="E40" s="117"/>
      <c r="F40" s="138"/>
      <c r="G40" s="123" t="s">
        <v>165</v>
      </c>
      <c r="H40" s="167"/>
      <c r="I40" s="132"/>
      <c r="J40" s="132"/>
      <c r="K40" s="125"/>
      <c r="L40" s="126"/>
      <c r="M40" s="116"/>
      <c r="N40" s="116"/>
    </row>
    <row r="41" spans="1:14" ht="18" customHeight="1" thickBot="1">
      <c r="B41" s="514" t="s">
        <v>215</v>
      </c>
      <c r="C41" s="515" t="s">
        <v>216</v>
      </c>
      <c r="D41" s="473" t="s">
        <v>20</v>
      </c>
      <c r="E41" s="267">
        <v>2</v>
      </c>
      <c r="F41" s="129"/>
      <c r="G41" s="382">
        <f>G35</f>
        <v>0.38541666666666669</v>
      </c>
      <c r="H41" s="170"/>
      <c r="I41" s="119"/>
      <c r="J41" s="132"/>
      <c r="K41" s="125"/>
      <c r="L41" s="143"/>
      <c r="M41" s="116"/>
      <c r="N41" s="116"/>
    </row>
    <row r="42" spans="1:14" ht="19.899999999999999" customHeight="1">
      <c r="B42" s="116"/>
      <c r="C42" s="127"/>
      <c r="D42" s="128"/>
      <c r="E42" s="225"/>
      <c r="F42" s="133"/>
      <c r="G42" s="132"/>
      <c r="H42" s="132"/>
      <c r="I42" s="119"/>
      <c r="J42" s="132"/>
      <c r="K42" s="125"/>
      <c r="L42" s="143"/>
      <c r="M42" s="116"/>
      <c r="N42" s="116"/>
    </row>
    <row r="43" spans="1:14" ht="19.899999999999999" customHeight="1">
      <c r="B43" s="116"/>
      <c r="C43" s="127"/>
      <c r="D43" s="128"/>
      <c r="E43" s="225"/>
      <c r="F43" s="133"/>
      <c r="G43" s="132"/>
      <c r="H43" s="132"/>
      <c r="I43" s="119"/>
      <c r="J43" s="132"/>
      <c r="K43" s="125"/>
      <c r="L43" s="143"/>
      <c r="M43" s="116"/>
      <c r="N43" s="116"/>
    </row>
    <row r="44" spans="1:14" ht="19.899999999999999" customHeight="1">
      <c r="A44" s="115" t="s">
        <v>27</v>
      </c>
      <c r="B44" s="396" t="str">
        <f>B1</f>
        <v>高男雙</v>
      </c>
      <c r="D44" s="33" t="s">
        <v>152</v>
      </c>
      <c r="F44" s="133"/>
      <c r="G44" s="132"/>
      <c r="H44" s="171" t="s">
        <v>29</v>
      </c>
      <c r="I44" s="119"/>
      <c r="J44" s="132"/>
      <c r="K44" s="125"/>
      <c r="L44" s="143"/>
      <c r="M44" s="116"/>
      <c r="N44" s="116"/>
    </row>
    <row r="45" spans="1:14" ht="19.899999999999999" customHeight="1">
      <c r="A45" s="172" t="s">
        <v>40</v>
      </c>
      <c r="C45" s="127"/>
      <c r="D45" s="128"/>
      <c r="E45" s="572">
        <v>44559</v>
      </c>
      <c r="F45" s="573"/>
      <c r="G45" s="132"/>
      <c r="H45" s="132"/>
      <c r="I45" s="574">
        <v>44560</v>
      </c>
      <c r="J45" s="575"/>
      <c r="K45" s="125"/>
      <c r="L45" s="143"/>
      <c r="M45" s="116"/>
      <c r="N45" s="116"/>
    </row>
    <row r="46" spans="1:14" ht="19.899999999999999" customHeight="1" thickBot="1">
      <c r="B46" s="173"/>
      <c r="C46" s="173"/>
      <c r="D46" s="174"/>
      <c r="E46" s="509" t="s">
        <v>122</v>
      </c>
      <c r="F46" s="176"/>
      <c r="G46" s="122"/>
      <c r="H46" s="122"/>
      <c r="I46" s="122"/>
      <c r="J46" s="122"/>
      <c r="K46" s="125"/>
      <c r="L46" s="177"/>
      <c r="M46" s="178"/>
      <c r="N46" s="116"/>
    </row>
    <row r="47" spans="1:14" ht="19.899999999999999" customHeight="1">
      <c r="B47" s="173"/>
      <c r="C47" s="173"/>
      <c r="D47" s="179"/>
      <c r="E47" s="510"/>
      <c r="F47" s="181"/>
      <c r="G47" s="132"/>
      <c r="H47" s="132"/>
      <c r="I47" s="132"/>
      <c r="J47" s="123"/>
      <c r="K47" s="125"/>
      <c r="L47" s="182"/>
      <c r="M47" s="143"/>
      <c r="N47" s="116"/>
    </row>
    <row r="48" spans="1:14" ht="19.899999999999999" customHeight="1" thickBot="1">
      <c r="B48" s="173"/>
      <c r="C48" s="173"/>
      <c r="D48" s="183"/>
      <c r="E48" s="510" t="s">
        <v>36</v>
      </c>
      <c r="F48" s="184"/>
      <c r="G48" s="122"/>
      <c r="H48" s="132"/>
      <c r="I48" s="132"/>
      <c r="J48" s="141" t="s">
        <v>166</v>
      </c>
      <c r="K48" s="125"/>
      <c r="L48" s="182"/>
      <c r="M48" s="143"/>
      <c r="N48" s="116"/>
    </row>
    <row r="49" spans="2:14" ht="19.899999999999999" customHeight="1" thickBot="1">
      <c r="B49" s="173"/>
      <c r="C49" s="185"/>
      <c r="D49" s="186"/>
      <c r="E49" s="511"/>
      <c r="F49" s="187"/>
      <c r="G49" s="141" t="s">
        <v>47</v>
      </c>
      <c r="H49" s="124"/>
      <c r="I49" s="132"/>
      <c r="J49" s="379">
        <v>0.47222222222222227</v>
      </c>
      <c r="K49" s="124"/>
      <c r="L49" s="177"/>
      <c r="M49" s="143"/>
      <c r="N49" s="116"/>
    </row>
    <row r="50" spans="2:14" ht="19.899999999999999" customHeight="1" thickBot="1">
      <c r="B50" s="173"/>
      <c r="C50" s="173"/>
      <c r="D50" s="188"/>
      <c r="E50" s="509" t="s">
        <v>39</v>
      </c>
      <c r="F50" s="184"/>
      <c r="G50" s="382">
        <v>0.48958333333333331</v>
      </c>
      <c r="H50" s="123"/>
      <c r="I50" s="124"/>
      <c r="J50" s="141"/>
      <c r="K50" s="141"/>
      <c r="L50" s="182"/>
      <c r="M50" s="143"/>
      <c r="N50" s="116"/>
    </row>
    <row r="51" spans="2:14" ht="19.899999999999999" customHeight="1" thickBot="1">
      <c r="B51" s="173"/>
      <c r="C51" s="173"/>
      <c r="D51" s="174"/>
      <c r="E51" s="509"/>
      <c r="F51" s="190"/>
      <c r="G51" s="132"/>
      <c r="H51" s="141" t="s">
        <v>89</v>
      </c>
      <c r="I51" s="191"/>
      <c r="J51" s="153"/>
      <c r="K51" s="141"/>
      <c r="L51" s="177"/>
      <c r="M51" s="143"/>
      <c r="N51" s="116"/>
    </row>
    <row r="52" spans="2:14" ht="19.899999999999999" customHeight="1" thickBot="1">
      <c r="B52" s="173"/>
      <c r="C52" s="173"/>
      <c r="D52" s="174"/>
      <c r="E52" s="509" t="s">
        <v>80</v>
      </c>
      <c r="F52" s="184"/>
      <c r="G52" s="122"/>
      <c r="H52" s="382">
        <v>0.59375</v>
      </c>
      <c r="I52" s="402">
        <v>44560</v>
      </c>
      <c r="J52" s="132"/>
      <c r="K52" s="141"/>
      <c r="L52" s="177"/>
      <c r="M52" s="143"/>
      <c r="N52" s="116"/>
    </row>
    <row r="53" spans="2:14" ht="19.899999999999999" customHeight="1">
      <c r="B53" s="173"/>
      <c r="C53" s="173"/>
      <c r="D53" s="174"/>
      <c r="E53" s="509"/>
      <c r="F53" s="190"/>
      <c r="G53" s="132"/>
      <c r="H53" s="132"/>
      <c r="I53" s="141" t="s">
        <v>167</v>
      </c>
      <c r="J53" s="132"/>
      <c r="K53" s="141"/>
      <c r="L53" s="177"/>
      <c r="M53" s="143"/>
      <c r="N53" s="116"/>
    </row>
    <row r="54" spans="2:14" ht="19.899999999999999" customHeight="1" thickBot="1">
      <c r="B54" s="173"/>
      <c r="C54" s="173"/>
      <c r="D54" s="188"/>
      <c r="E54" s="509" t="s">
        <v>43</v>
      </c>
      <c r="F54" s="184"/>
      <c r="G54" s="132"/>
      <c r="H54" s="132"/>
      <c r="I54" s="379">
        <v>0.4201388888888889</v>
      </c>
      <c r="J54" s="132"/>
      <c r="K54" s="141"/>
      <c r="L54" s="177"/>
      <c r="M54" s="143"/>
      <c r="N54" s="116"/>
    </row>
    <row r="55" spans="2:14" ht="19.899999999999999" customHeight="1" thickBot="1">
      <c r="B55" s="173"/>
      <c r="C55" s="173"/>
      <c r="D55" s="188"/>
      <c r="E55" s="509"/>
      <c r="F55" s="152" t="s">
        <v>41</v>
      </c>
      <c r="G55" s="124"/>
      <c r="H55" s="132"/>
      <c r="I55" s="141"/>
      <c r="J55" s="132"/>
      <c r="K55" s="141"/>
      <c r="L55" s="177"/>
      <c r="M55" s="143"/>
      <c r="N55" s="116"/>
    </row>
    <row r="56" spans="2:14" ht="19.899999999999999" customHeight="1" thickBot="1">
      <c r="B56" s="173"/>
      <c r="C56" s="173"/>
      <c r="D56" s="193"/>
      <c r="E56" s="512" t="s">
        <v>5</v>
      </c>
      <c r="F56" s="384">
        <v>0.4548611111111111</v>
      </c>
      <c r="G56" s="161" t="s">
        <v>52</v>
      </c>
      <c r="H56" s="124"/>
      <c r="I56" s="379"/>
      <c r="J56" s="132"/>
      <c r="K56" s="141"/>
      <c r="L56" s="177"/>
      <c r="M56" s="143"/>
      <c r="N56" s="116"/>
    </row>
    <row r="57" spans="2:14" ht="19.899999999999999" customHeight="1">
      <c r="B57" s="173"/>
      <c r="C57" s="173"/>
      <c r="D57" s="188"/>
      <c r="E57" s="509"/>
      <c r="F57" s="187"/>
      <c r="G57" s="517">
        <f>G50</f>
        <v>0.48958333333333331</v>
      </c>
      <c r="H57" s="163"/>
      <c r="I57" s="195"/>
      <c r="J57" s="132"/>
      <c r="K57" s="141"/>
      <c r="L57" s="177"/>
      <c r="M57" s="196"/>
      <c r="N57" s="116"/>
    </row>
    <row r="58" spans="2:14" ht="19.899999999999999" customHeight="1" thickBot="1">
      <c r="B58" s="173"/>
      <c r="C58" s="173"/>
      <c r="D58" s="188"/>
      <c r="E58" s="509" t="s">
        <v>33</v>
      </c>
      <c r="F58" s="176"/>
      <c r="G58" s="154"/>
      <c r="H58" s="141" t="s">
        <v>117</v>
      </c>
      <c r="I58" s="153"/>
      <c r="J58" s="132"/>
      <c r="K58" s="191" t="s">
        <v>175</v>
      </c>
      <c r="L58" s="197"/>
      <c r="M58" s="116"/>
      <c r="N58" s="116"/>
    </row>
    <row r="59" spans="2:14" ht="19.899999999999999" customHeight="1">
      <c r="B59" s="173"/>
      <c r="C59" s="173"/>
      <c r="D59" s="188"/>
      <c r="E59" s="509"/>
      <c r="F59" s="187"/>
      <c r="G59" s="132"/>
      <c r="H59" s="379">
        <f>H52</f>
        <v>0.59375</v>
      </c>
      <c r="I59" s="132"/>
      <c r="J59" s="142"/>
      <c r="K59" s="141" t="s">
        <v>45</v>
      </c>
      <c r="L59" s="198"/>
      <c r="M59" s="199"/>
      <c r="N59" s="116"/>
    </row>
    <row r="60" spans="2:14" ht="19.899999999999999" customHeight="1" thickBot="1">
      <c r="B60" s="173"/>
      <c r="C60" s="173"/>
      <c r="D60" s="174"/>
      <c r="E60" s="509" t="s">
        <v>86</v>
      </c>
      <c r="F60" s="176"/>
      <c r="G60" s="122"/>
      <c r="H60" s="154"/>
      <c r="I60" s="132"/>
      <c r="J60" s="142"/>
      <c r="K60" s="386">
        <v>0.54166666666666663</v>
      </c>
      <c r="L60" s="201"/>
      <c r="M60" s="199"/>
      <c r="N60" s="116"/>
    </row>
    <row r="61" spans="2:14" ht="19.899999999999999" customHeight="1">
      <c r="B61" s="173"/>
      <c r="C61" s="173"/>
      <c r="D61" s="174"/>
      <c r="E61" s="509"/>
      <c r="F61" s="187"/>
      <c r="G61" s="132"/>
      <c r="H61" s="132"/>
      <c r="I61" s="132"/>
      <c r="J61" s="142"/>
      <c r="K61" s="202"/>
      <c r="L61" s="203"/>
      <c r="M61" s="116"/>
      <c r="N61" s="116"/>
    </row>
    <row r="62" spans="2:14" ht="19.899999999999999" customHeight="1" thickBot="1">
      <c r="B62" s="173"/>
      <c r="C62" s="173"/>
      <c r="D62" s="188"/>
      <c r="E62" s="509" t="s">
        <v>37</v>
      </c>
      <c r="F62" s="184"/>
      <c r="G62" s="122"/>
      <c r="H62" s="132"/>
      <c r="I62" s="132"/>
      <c r="J62" s="132"/>
      <c r="K62" s="202"/>
      <c r="L62" s="203"/>
      <c r="M62" s="116"/>
      <c r="N62" s="116"/>
    </row>
    <row r="63" spans="2:14" ht="19.899999999999999" customHeight="1" thickBot="1">
      <c r="B63" s="173"/>
      <c r="C63" s="173"/>
      <c r="D63" s="188"/>
      <c r="E63" s="509"/>
      <c r="F63" s="190"/>
      <c r="G63" s="141" t="s">
        <v>56</v>
      </c>
      <c r="H63" s="124"/>
      <c r="I63" s="132"/>
      <c r="J63" s="132"/>
      <c r="K63" s="202"/>
      <c r="L63" s="203"/>
      <c r="M63" s="204"/>
      <c r="N63" s="116"/>
    </row>
    <row r="64" spans="2:14" ht="19.899999999999999" customHeight="1" thickBot="1">
      <c r="B64" s="173"/>
      <c r="C64" s="173"/>
      <c r="D64" s="188"/>
      <c r="E64" s="509" t="s">
        <v>11</v>
      </c>
      <c r="F64" s="184"/>
      <c r="G64" s="379">
        <v>0.50694444444444442</v>
      </c>
      <c r="H64" s="123"/>
      <c r="I64" s="122"/>
      <c r="J64" s="132"/>
      <c r="K64" s="202"/>
      <c r="L64" s="203"/>
      <c r="M64" s="116"/>
      <c r="N64" s="116"/>
    </row>
    <row r="65" spans="2:14" ht="19.899999999999999" customHeight="1" thickBot="1">
      <c r="B65" s="173"/>
      <c r="C65" s="173"/>
      <c r="D65" s="188"/>
      <c r="E65" s="509"/>
      <c r="F65" s="205" t="s">
        <v>48</v>
      </c>
      <c r="G65" s="154"/>
      <c r="H65" s="141" t="s">
        <v>118</v>
      </c>
      <c r="I65" s="163"/>
      <c r="J65" s="132"/>
      <c r="K65" s="202"/>
      <c r="L65" s="203"/>
      <c r="M65" s="116"/>
      <c r="N65" s="116"/>
    </row>
    <row r="66" spans="2:14" ht="19.899999999999999" customHeight="1" thickBot="1">
      <c r="B66" s="173"/>
      <c r="C66" s="173"/>
      <c r="D66" s="188"/>
      <c r="E66" s="509" t="s">
        <v>42</v>
      </c>
      <c r="F66" s="385">
        <f>F56</f>
        <v>0.4548611111111111</v>
      </c>
      <c r="G66" s="132"/>
      <c r="H66" s="379">
        <f>H59</f>
        <v>0.59375</v>
      </c>
      <c r="I66" s="141"/>
      <c r="J66" s="132"/>
      <c r="K66" s="202"/>
      <c r="L66" s="135" t="s">
        <v>178</v>
      </c>
      <c r="M66" s="116"/>
      <c r="N66" s="116"/>
    </row>
    <row r="67" spans="2:14" ht="19.899999999999999" customHeight="1">
      <c r="B67" s="173"/>
      <c r="C67" s="173"/>
      <c r="D67" s="174"/>
      <c r="E67" s="509"/>
      <c r="F67" s="187"/>
      <c r="G67" s="132"/>
      <c r="H67" s="141"/>
      <c r="I67" s="141" t="s">
        <v>170</v>
      </c>
      <c r="J67" s="132"/>
      <c r="K67" s="202"/>
      <c r="L67" s="207" t="s">
        <v>49</v>
      </c>
      <c r="M67" s="116"/>
      <c r="N67" s="116"/>
    </row>
    <row r="68" spans="2:14" ht="19.899999999999999" customHeight="1" thickBot="1">
      <c r="B68" s="173"/>
      <c r="C68" s="173"/>
      <c r="D68" s="174"/>
      <c r="E68" s="509" t="s">
        <v>78</v>
      </c>
      <c r="F68" s="176"/>
      <c r="G68" s="122"/>
      <c r="H68" s="154"/>
      <c r="I68" s="379">
        <v>0.4201388888888889</v>
      </c>
      <c r="J68" s="132"/>
      <c r="K68" s="202"/>
      <c r="L68" s="388">
        <v>0.61111111111111105</v>
      </c>
      <c r="M68" s="116"/>
      <c r="N68" s="116"/>
    </row>
    <row r="69" spans="2:14" ht="19.899999999999999" customHeight="1" thickBot="1">
      <c r="B69" s="173"/>
      <c r="C69" s="173"/>
      <c r="D69" s="174"/>
      <c r="E69" s="509"/>
      <c r="F69" s="187"/>
      <c r="G69" s="142"/>
      <c r="H69" s="142"/>
      <c r="I69" s="141"/>
      <c r="J69" s="124"/>
      <c r="K69" s="202"/>
      <c r="L69" s="203"/>
      <c r="M69" s="116"/>
      <c r="N69" s="116"/>
    </row>
    <row r="70" spans="2:14" ht="19.899999999999999" customHeight="1" thickBot="1">
      <c r="B70" s="173"/>
      <c r="C70" s="173"/>
      <c r="D70" s="188"/>
      <c r="E70" s="509" t="s">
        <v>7</v>
      </c>
      <c r="F70" s="176"/>
      <c r="G70" s="122"/>
      <c r="H70" s="132"/>
      <c r="I70" s="141"/>
      <c r="J70" s="123"/>
      <c r="K70" s="202"/>
      <c r="L70" s="203"/>
      <c r="M70" s="116"/>
      <c r="N70" s="116"/>
    </row>
    <row r="71" spans="2:14" ht="19.899999999999999" customHeight="1" thickBot="1">
      <c r="B71" s="173"/>
      <c r="C71" s="173"/>
      <c r="D71" s="188"/>
      <c r="E71" s="509"/>
      <c r="F71" s="187"/>
      <c r="G71" s="141" t="s">
        <v>73</v>
      </c>
      <c r="H71" s="124"/>
      <c r="I71" s="141"/>
      <c r="J71" s="141"/>
      <c r="K71" s="208"/>
      <c r="L71" s="209"/>
      <c r="M71" s="116"/>
      <c r="N71" s="116"/>
    </row>
    <row r="72" spans="2:14" ht="19.899999999999999" customHeight="1" thickBot="1">
      <c r="B72" s="173"/>
      <c r="C72" s="173"/>
      <c r="D72" s="188"/>
      <c r="E72" s="509" t="s">
        <v>46</v>
      </c>
      <c r="F72" s="176"/>
      <c r="G72" s="379">
        <f>G64</f>
        <v>0.50694444444444442</v>
      </c>
      <c r="H72" s="123"/>
      <c r="I72" s="153"/>
      <c r="J72" s="141"/>
      <c r="K72" s="210"/>
      <c r="L72" s="209"/>
      <c r="M72" s="116"/>
      <c r="N72" s="116"/>
    </row>
    <row r="73" spans="2:14" ht="19.899999999999999" customHeight="1" thickBot="1">
      <c r="B73" s="173"/>
      <c r="C73" s="173"/>
      <c r="D73" s="188"/>
      <c r="E73" s="509"/>
      <c r="F73" s="211" t="s">
        <v>44</v>
      </c>
      <c r="G73" s="153"/>
      <c r="H73" s="141" t="s">
        <v>119</v>
      </c>
      <c r="I73" s="132"/>
      <c r="J73" s="141" t="s">
        <v>171</v>
      </c>
      <c r="K73" s="212"/>
      <c r="L73" s="209"/>
      <c r="M73" s="116"/>
      <c r="N73" s="116"/>
    </row>
    <row r="74" spans="2:14" ht="19.899999999999999" customHeight="1" thickBot="1">
      <c r="B74" s="173"/>
      <c r="C74" s="173"/>
      <c r="D74" s="188"/>
      <c r="E74" s="509" t="s">
        <v>34</v>
      </c>
      <c r="F74" s="385">
        <f>F66</f>
        <v>0.4548611111111111</v>
      </c>
      <c r="G74" s="132"/>
      <c r="H74" s="379">
        <f>H66</f>
        <v>0.59375</v>
      </c>
      <c r="I74" s="132"/>
      <c r="J74" s="379">
        <f>J49</f>
        <v>0.47222222222222227</v>
      </c>
      <c r="K74" s="212"/>
      <c r="L74" s="203"/>
      <c r="M74" s="116"/>
      <c r="N74" s="116"/>
    </row>
    <row r="75" spans="2:14" ht="19.899999999999999" customHeight="1">
      <c r="B75" s="173"/>
      <c r="C75" s="173"/>
      <c r="D75" s="174"/>
      <c r="E75" s="509"/>
      <c r="F75" s="187"/>
      <c r="G75" s="132"/>
      <c r="H75" s="141"/>
      <c r="I75" s="132"/>
      <c r="J75" s="141"/>
      <c r="K75" s="212"/>
      <c r="L75" s="203"/>
      <c r="M75" s="116"/>
      <c r="N75" s="116"/>
    </row>
    <row r="76" spans="2:14" ht="19.899999999999999" customHeight="1" thickBot="1">
      <c r="B76" s="173"/>
      <c r="C76" s="173"/>
      <c r="D76" s="174"/>
      <c r="E76" s="509" t="s">
        <v>82</v>
      </c>
      <c r="F76" s="184"/>
      <c r="G76" s="158"/>
      <c r="H76" s="130"/>
      <c r="I76" s="134"/>
      <c r="J76" s="135"/>
      <c r="K76" s="212"/>
      <c r="L76" s="203"/>
      <c r="M76" s="116"/>
      <c r="N76" s="116"/>
    </row>
    <row r="77" spans="2:14" ht="19.899999999999999" customHeight="1">
      <c r="B77" s="173"/>
      <c r="C77" s="173"/>
      <c r="D77" s="174"/>
      <c r="E77" s="509"/>
      <c r="F77" s="190"/>
      <c r="G77" s="134"/>
      <c r="H77" s="134"/>
      <c r="I77" s="134"/>
      <c r="J77" s="135"/>
      <c r="K77" s="212"/>
      <c r="L77" s="203"/>
      <c r="M77" s="116"/>
      <c r="N77" s="116"/>
    </row>
    <row r="78" spans="2:14" ht="19.899999999999999" customHeight="1" thickBot="1">
      <c r="B78" s="173"/>
      <c r="C78" s="173"/>
      <c r="D78" s="174"/>
      <c r="E78" s="509" t="s">
        <v>172</v>
      </c>
      <c r="F78" s="184"/>
      <c r="G78" s="158"/>
      <c r="H78" s="158"/>
      <c r="I78" s="158"/>
      <c r="J78" s="130"/>
      <c r="K78" s="212"/>
      <c r="L78" s="203"/>
      <c r="M78" s="116"/>
      <c r="N78" s="116"/>
    </row>
    <row r="79" spans="2:14">
      <c r="B79" s="173"/>
      <c r="C79" s="173"/>
      <c r="D79" s="174"/>
      <c r="E79" s="509"/>
      <c r="F79" s="181"/>
      <c r="G79" s="144"/>
      <c r="H79" s="144"/>
      <c r="I79" s="144"/>
      <c r="J79" s="144"/>
      <c r="K79" s="212"/>
      <c r="L79" s="203"/>
      <c r="M79" s="116"/>
      <c r="N79" s="116"/>
    </row>
    <row r="80" spans="2:14" ht="14.25" thickBot="1">
      <c r="B80" s="173"/>
      <c r="C80" s="173"/>
      <c r="D80" s="188"/>
      <c r="E80" s="509" t="s">
        <v>159</v>
      </c>
      <c r="F80" s="184"/>
      <c r="G80" s="158"/>
      <c r="H80" s="158"/>
      <c r="I80" s="158"/>
      <c r="J80" s="158"/>
      <c r="K80" s="189"/>
      <c r="L80" s="213"/>
      <c r="M80" s="116"/>
    </row>
    <row r="81" spans="4:9" ht="18.75" customHeight="1"/>
    <row r="82" spans="4:9" ht="18.75" customHeight="1"/>
    <row r="83" spans="4:9" ht="18.75" customHeight="1" thickBot="1">
      <c r="D83" s="187" t="s">
        <v>173</v>
      </c>
      <c r="E83" s="492"/>
      <c r="F83" s="214" t="s">
        <v>174</v>
      </c>
      <c r="G83" s="215" t="s">
        <v>168</v>
      </c>
      <c r="H83" s="387">
        <v>0.54166666666666663</v>
      </c>
      <c r="I83" s="114" t="s">
        <v>176</v>
      </c>
    </row>
    <row r="84" spans="4:9" ht="18.75" customHeight="1"/>
    <row r="85" spans="4:9" ht="18.75" customHeight="1"/>
    <row r="86" spans="4:9" ht="18.75" customHeight="1" thickBot="1">
      <c r="D86" s="216" t="s">
        <v>177</v>
      </c>
      <c r="E86" s="492"/>
      <c r="F86" s="214" t="s">
        <v>67</v>
      </c>
      <c r="G86" s="215" t="s">
        <v>169</v>
      </c>
      <c r="H86" s="387">
        <f>H83</f>
        <v>0.54166666666666663</v>
      </c>
      <c r="I86" s="114" t="s">
        <v>179</v>
      </c>
    </row>
    <row r="87" spans="4:9" ht="18.75" customHeight="1"/>
    <row r="88" spans="4:9" ht="18.75" customHeight="1"/>
  </sheetData>
  <mergeCells count="4">
    <mergeCell ref="E2:F2"/>
    <mergeCell ref="I2:J2"/>
    <mergeCell ref="I45:J45"/>
    <mergeCell ref="E45:F45"/>
  </mergeCells>
  <phoneticPr fontId="4" type="noConversion"/>
  <printOptions horizontalCentered="1" verticalCentered="1"/>
  <pageMargins left="0.70866141732283472" right="0.70866141732283472" top="0" bottom="0" header="0.31496062992125984" footer="0.31496062992125984"/>
  <pageSetup paperSize="9" scale="86" orientation="portrait" verticalDpi="4294967292" r:id="rId1"/>
  <rowBreaks count="1" manualBreakCount="1">
    <brk id="43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 tint="0.59999389629810485"/>
  </sheetPr>
  <dimension ref="A1:L43"/>
  <sheetViews>
    <sheetView view="pageBreakPreview" topLeftCell="A31" zoomScaleNormal="70" zoomScaleSheetLayoutView="100" workbookViewId="0">
      <selection activeCell="Q10" sqref="Q10"/>
    </sheetView>
  </sheetViews>
  <sheetFormatPr defaultColWidth="8.75" defaultRowHeight="15.75"/>
  <cols>
    <col min="1" max="1" width="10.625" style="6" customWidth="1"/>
    <col min="2" max="3" width="9.625" style="35" customWidth="1"/>
    <col min="4" max="4" width="15.375" style="35" customWidth="1"/>
    <col min="5" max="12" width="5.75" style="4" customWidth="1"/>
    <col min="13" max="13" width="6.625" style="4" customWidth="1"/>
    <col min="14" max="16384" width="8.75" style="4"/>
  </cols>
  <sheetData>
    <row r="1" spans="1:12" ht="25.15" customHeight="1">
      <c r="A1" s="1" t="s">
        <v>27</v>
      </c>
      <c r="B1" s="347" t="s">
        <v>930</v>
      </c>
      <c r="C1" s="347" t="s">
        <v>28</v>
      </c>
      <c r="D1" s="1" t="s">
        <v>29</v>
      </c>
    </row>
    <row r="2" spans="1:12" ht="25.15" customHeight="1">
      <c r="A2" s="1" t="s">
        <v>30</v>
      </c>
      <c r="B2" s="32"/>
      <c r="C2" s="2"/>
      <c r="D2" s="2"/>
      <c r="E2" s="557">
        <v>44559</v>
      </c>
      <c r="F2" s="558"/>
      <c r="G2" s="2"/>
      <c r="H2" s="2"/>
      <c r="I2" s="2"/>
      <c r="J2" s="2"/>
      <c r="K2" s="2"/>
      <c r="L2" s="2"/>
    </row>
    <row r="3" spans="1:12" ht="25.15" customHeight="1">
      <c r="B3" s="32"/>
      <c r="C3" s="34"/>
      <c r="D3" s="2"/>
      <c r="E3" s="2"/>
      <c r="F3" s="2"/>
      <c r="G3" s="2"/>
      <c r="H3" s="2"/>
      <c r="I3" s="2"/>
      <c r="J3" s="2"/>
      <c r="K3" s="2"/>
      <c r="L3" s="2"/>
    </row>
    <row r="4" spans="1:12" ht="16.5" thickBot="1">
      <c r="B4" s="469" t="s">
        <v>217</v>
      </c>
      <c r="C4" s="469" t="s">
        <v>218</v>
      </c>
      <c r="D4" s="469" t="s">
        <v>20</v>
      </c>
      <c r="E4" s="36">
        <v>1</v>
      </c>
      <c r="F4" s="11"/>
      <c r="G4" s="11"/>
    </row>
    <row r="5" spans="1:12" ht="16.5" thickBot="1">
      <c r="B5" s="469"/>
      <c r="C5" s="469"/>
      <c r="D5" s="469"/>
      <c r="E5" s="37"/>
      <c r="F5" s="12"/>
      <c r="G5" s="13" t="s">
        <v>31</v>
      </c>
      <c r="H5" s="23"/>
      <c r="I5" s="12"/>
    </row>
    <row r="6" spans="1:12" ht="16.5" thickBot="1">
      <c r="B6" s="469" t="s">
        <v>219</v>
      </c>
      <c r="C6" s="469" t="s">
        <v>99</v>
      </c>
      <c r="D6" s="469" t="s">
        <v>101</v>
      </c>
      <c r="E6" s="36">
        <v>8</v>
      </c>
      <c r="F6" s="15"/>
      <c r="G6" s="342">
        <v>0.4375</v>
      </c>
      <c r="H6" s="13" t="s">
        <v>32</v>
      </c>
      <c r="I6" s="12"/>
    </row>
    <row r="7" spans="1:12" ht="16.5" thickBot="1">
      <c r="B7" s="469"/>
      <c r="C7" s="469"/>
      <c r="D7" s="469"/>
      <c r="E7" s="37"/>
      <c r="F7" s="12"/>
      <c r="G7" s="12"/>
      <c r="H7" s="343">
        <v>0.54166666666666663</v>
      </c>
      <c r="I7" s="23"/>
    </row>
    <row r="8" spans="1:12" ht="16.5" thickBot="1">
      <c r="B8" s="469" t="s">
        <v>220</v>
      </c>
      <c r="C8" s="469" t="s">
        <v>221</v>
      </c>
      <c r="D8" s="469" t="s">
        <v>222</v>
      </c>
      <c r="E8" s="36">
        <v>5</v>
      </c>
      <c r="F8" s="15"/>
      <c r="G8" s="15"/>
      <c r="H8" s="16"/>
      <c r="I8" s="13"/>
    </row>
    <row r="9" spans="1:12" ht="16.5" thickBot="1">
      <c r="B9" s="469"/>
      <c r="C9" s="469"/>
      <c r="D9" s="469"/>
      <c r="E9" s="37"/>
      <c r="F9" s="12"/>
      <c r="G9" s="13" t="s">
        <v>33</v>
      </c>
      <c r="H9" s="18"/>
      <c r="I9" s="16"/>
    </row>
    <row r="10" spans="1:12" ht="16.5" thickBot="1">
      <c r="B10" s="469" t="s">
        <v>95</v>
      </c>
      <c r="C10" s="469" t="s">
        <v>97</v>
      </c>
      <c r="D10" s="469" t="s">
        <v>59</v>
      </c>
      <c r="E10" s="36">
        <v>4</v>
      </c>
      <c r="F10" s="15"/>
      <c r="G10" s="342">
        <f>G6</f>
        <v>0.4375</v>
      </c>
      <c r="H10" s="12"/>
      <c r="I10" s="16"/>
    </row>
    <row r="11" spans="1:12">
      <c r="B11" s="469"/>
      <c r="C11" s="469"/>
      <c r="D11" s="469"/>
      <c r="E11" s="37"/>
      <c r="F11" s="12"/>
      <c r="G11" s="12"/>
      <c r="H11" s="12"/>
      <c r="I11" s="16" t="s">
        <v>34</v>
      </c>
    </row>
    <row r="12" spans="1:12" ht="16.5" thickBot="1">
      <c r="B12" s="469" t="s">
        <v>223</v>
      </c>
      <c r="C12" s="469" t="s">
        <v>224</v>
      </c>
      <c r="D12" s="469" t="s">
        <v>222</v>
      </c>
      <c r="E12" s="36">
        <v>3</v>
      </c>
      <c r="F12" s="15"/>
      <c r="G12" s="15"/>
      <c r="H12" s="12"/>
      <c r="I12" s="343">
        <v>0.57638888888888895</v>
      </c>
      <c r="J12" s="38" t="s">
        <v>35</v>
      </c>
    </row>
    <row r="13" spans="1:12" ht="16.5" thickBot="1">
      <c r="B13" s="469"/>
      <c r="C13" s="469"/>
      <c r="D13" s="469"/>
      <c r="E13" s="37"/>
      <c r="F13" s="12"/>
      <c r="G13" s="13" t="s">
        <v>36</v>
      </c>
      <c r="H13" s="23"/>
      <c r="I13" s="16"/>
    </row>
    <row r="14" spans="1:12" ht="16.5" thickBot="1">
      <c r="B14" s="469" t="s">
        <v>225</v>
      </c>
      <c r="C14" s="469" t="s">
        <v>226</v>
      </c>
      <c r="D14" s="469" t="s">
        <v>227</v>
      </c>
      <c r="E14" s="36">
        <v>6</v>
      </c>
      <c r="F14" s="15"/>
      <c r="G14" s="343">
        <f>G10</f>
        <v>0.4375</v>
      </c>
      <c r="H14" s="13"/>
      <c r="I14" s="16"/>
    </row>
    <row r="15" spans="1:12" ht="16.5" thickBot="1">
      <c r="B15" s="469"/>
      <c r="C15" s="469"/>
      <c r="D15" s="469"/>
      <c r="E15" s="37"/>
      <c r="F15" s="13" t="s">
        <v>37</v>
      </c>
      <c r="G15" s="18"/>
      <c r="H15" s="16" t="s">
        <v>38</v>
      </c>
      <c r="I15" s="16"/>
    </row>
    <row r="16" spans="1:12" ht="16.5" thickBot="1">
      <c r="B16" s="469" t="s">
        <v>228</v>
      </c>
      <c r="C16" s="469" t="s">
        <v>229</v>
      </c>
      <c r="D16" s="469" t="s">
        <v>25</v>
      </c>
      <c r="E16" s="36">
        <v>9</v>
      </c>
      <c r="F16" s="342">
        <v>0.36805555555555558</v>
      </c>
      <c r="G16" s="12"/>
      <c r="H16" s="343">
        <f>H7</f>
        <v>0.54166666666666663</v>
      </c>
      <c r="I16" s="18"/>
    </row>
    <row r="17" spans="1:11">
      <c r="B17" s="469"/>
      <c r="C17" s="469"/>
      <c r="D17" s="469"/>
      <c r="E17" s="37"/>
      <c r="F17" s="12"/>
      <c r="G17" s="12"/>
      <c r="H17" s="16"/>
      <c r="I17" s="12"/>
    </row>
    <row r="18" spans="1:11" ht="16.5" thickBot="1">
      <c r="B18" s="469" t="s">
        <v>102</v>
      </c>
      <c r="C18" s="469" t="s">
        <v>110</v>
      </c>
      <c r="D18" s="469" t="s">
        <v>23</v>
      </c>
      <c r="E18" s="36">
        <v>7</v>
      </c>
      <c r="F18" s="15"/>
      <c r="G18" s="15"/>
      <c r="H18" s="16"/>
      <c r="I18" s="12"/>
    </row>
    <row r="19" spans="1:11" ht="16.5" thickBot="1">
      <c r="B19" s="469"/>
      <c r="C19" s="469"/>
      <c r="D19" s="469"/>
      <c r="E19" s="37"/>
      <c r="F19" s="12"/>
      <c r="G19" s="13" t="s">
        <v>39</v>
      </c>
      <c r="H19" s="18"/>
      <c r="I19" s="12"/>
    </row>
    <row r="20" spans="1:11" ht="16.5" thickBot="1">
      <c r="B20" s="469" t="s">
        <v>230</v>
      </c>
      <c r="C20" s="469" t="s">
        <v>231</v>
      </c>
      <c r="D20" s="469" t="s">
        <v>20</v>
      </c>
      <c r="E20" s="36">
        <v>2</v>
      </c>
      <c r="F20" s="15"/>
      <c r="G20" s="342">
        <v>0.4548611111111111</v>
      </c>
      <c r="H20" s="12"/>
      <c r="I20" s="12"/>
    </row>
    <row r="22" spans="1:11" ht="20.100000000000001" customHeight="1">
      <c r="A22" s="25" t="s">
        <v>40</v>
      </c>
      <c r="C22" s="25"/>
    </row>
    <row r="23" spans="1:11" ht="20.100000000000001" customHeight="1" thickBot="1">
      <c r="D23" s="39"/>
      <c r="E23" s="518" t="s">
        <v>11</v>
      </c>
      <c r="F23" s="11"/>
      <c r="G23" s="11"/>
      <c r="H23" s="11"/>
      <c r="I23" s="11"/>
    </row>
    <row r="24" spans="1:11" ht="20.100000000000001" customHeight="1" thickBot="1">
      <c r="E24" s="32"/>
      <c r="I24" s="13" t="s">
        <v>41</v>
      </c>
      <c r="J24" s="23"/>
      <c r="K24" s="12"/>
    </row>
    <row r="25" spans="1:11" ht="20.100000000000001" customHeight="1" thickBot="1">
      <c r="E25" s="32" t="s">
        <v>33</v>
      </c>
      <c r="F25" s="11"/>
      <c r="G25" s="11"/>
      <c r="H25" s="11"/>
      <c r="I25" s="343">
        <f>I12</f>
        <v>0.57638888888888895</v>
      </c>
      <c r="J25" s="13"/>
      <c r="K25" s="12"/>
    </row>
    <row r="26" spans="1:11" ht="20.100000000000001" customHeight="1" thickBot="1">
      <c r="E26" s="32"/>
      <c r="G26" s="12"/>
      <c r="H26" s="13" t="s">
        <v>42</v>
      </c>
      <c r="I26" s="18"/>
      <c r="J26" s="16"/>
      <c r="K26" s="12"/>
    </row>
    <row r="27" spans="1:11" ht="20.100000000000001" customHeight="1" thickBot="1">
      <c r="E27" s="32" t="s">
        <v>37</v>
      </c>
      <c r="F27" s="11"/>
      <c r="G27" s="15"/>
      <c r="H27" s="343">
        <v>0.54166666666666663</v>
      </c>
      <c r="I27" s="12"/>
      <c r="J27" s="16"/>
      <c r="K27" s="12"/>
    </row>
    <row r="28" spans="1:11" ht="20.100000000000001" customHeight="1" thickBot="1">
      <c r="E28" s="32"/>
      <c r="G28" s="13" t="s">
        <v>43</v>
      </c>
      <c r="H28" s="18"/>
      <c r="I28" s="12"/>
      <c r="J28" s="16" t="s">
        <v>44</v>
      </c>
      <c r="K28" s="12"/>
    </row>
    <row r="29" spans="1:11" ht="20.100000000000001" customHeight="1" thickBot="1">
      <c r="E29" s="32" t="s">
        <v>7</v>
      </c>
      <c r="F29" s="11"/>
      <c r="G29" s="342">
        <v>0.48958333333333331</v>
      </c>
      <c r="H29" s="12"/>
      <c r="I29" s="12"/>
      <c r="J29" s="16" t="s">
        <v>45</v>
      </c>
      <c r="K29" s="23"/>
    </row>
    <row r="30" spans="1:11" ht="20.100000000000001" customHeight="1">
      <c r="E30" s="32"/>
      <c r="G30" s="12"/>
      <c r="H30" s="12"/>
      <c r="I30" s="12"/>
      <c r="J30" s="343">
        <v>0.62847222222222221</v>
      </c>
      <c r="K30" s="13"/>
    </row>
    <row r="31" spans="1:11" ht="20.100000000000001" customHeight="1" thickBot="1">
      <c r="E31" s="32" t="s">
        <v>36</v>
      </c>
      <c r="F31" s="11"/>
      <c r="G31" s="15"/>
      <c r="H31" s="15"/>
      <c r="I31" s="12"/>
      <c r="J31" s="16"/>
      <c r="K31" s="16"/>
    </row>
    <row r="32" spans="1:11" ht="20.100000000000001" customHeight="1" thickBot="1">
      <c r="E32" s="32"/>
      <c r="G32" s="12"/>
      <c r="H32" s="13" t="s">
        <v>46</v>
      </c>
      <c r="I32" s="23"/>
      <c r="J32" s="16"/>
      <c r="K32" s="394" t="s">
        <v>933</v>
      </c>
    </row>
    <row r="33" spans="4:11" ht="20.100000000000001" customHeight="1" thickBot="1">
      <c r="E33" s="32" t="s">
        <v>39</v>
      </c>
      <c r="F33" s="11"/>
      <c r="G33" s="15"/>
      <c r="H33" s="342">
        <f>H27</f>
        <v>0.54166666666666663</v>
      </c>
      <c r="I33" s="13" t="s">
        <v>48</v>
      </c>
      <c r="J33" s="18"/>
      <c r="K33" s="309" t="s">
        <v>49</v>
      </c>
    </row>
    <row r="34" spans="4:11" ht="20.100000000000001" customHeight="1">
      <c r="E34" s="32"/>
      <c r="I34" s="343">
        <v>0.59375</v>
      </c>
      <c r="J34" s="12"/>
      <c r="K34" s="343">
        <v>0.68055555555555547</v>
      </c>
    </row>
    <row r="35" spans="4:11" ht="20.100000000000001" customHeight="1" thickBot="1">
      <c r="D35" s="39"/>
      <c r="E35" s="518" t="s">
        <v>5</v>
      </c>
      <c r="F35" s="11"/>
      <c r="G35" s="11"/>
      <c r="H35" s="11"/>
      <c r="I35" s="15"/>
      <c r="J35" s="40"/>
      <c r="K35" s="16"/>
    </row>
    <row r="36" spans="4:11" ht="20.100000000000001" customHeight="1">
      <c r="D36" s="39"/>
      <c r="E36" s="518"/>
      <c r="I36" s="12"/>
      <c r="J36" s="12"/>
      <c r="K36" s="16"/>
    </row>
    <row r="37" spans="4:11" ht="20.100000000000001" customHeight="1" thickBot="1">
      <c r="D37" s="39"/>
      <c r="E37" s="518" t="s">
        <v>34</v>
      </c>
      <c r="F37" s="11"/>
      <c r="G37" s="11"/>
      <c r="H37" s="11"/>
      <c r="I37" s="15"/>
      <c r="J37" s="15"/>
      <c r="K37" s="20"/>
    </row>
    <row r="38" spans="4:11" ht="20.100000000000001" customHeight="1">
      <c r="D38" s="41"/>
    </row>
    <row r="40" spans="4:11" ht="16.5" thickBot="1">
      <c r="E40" s="4" t="s">
        <v>50</v>
      </c>
      <c r="F40" s="42" t="s">
        <v>51</v>
      </c>
      <c r="G40" s="11"/>
      <c r="H40" s="28" t="s">
        <v>931</v>
      </c>
      <c r="I40" s="346">
        <v>0.66319444444444442</v>
      </c>
      <c r="J40" t="s">
        <v>53</v>
      </c>
    </row>
    <row r="43" spans="4:11" ht="16.5" thickBot="1">
      <c r="E43" s="4" t="s">
        <v>54</v>
      </c>
      <c r="F43" s="42" t="s">
        <v>55</v>
      </c>
      <c r="G43" s="11"/>
      <c r="H43" s="28" t="s">
        <v>932</v>
      </c>
      <c r="I43" s="346">
        <f>I40</f>
        <v>0.66319444444444442</v>
      </c>
      <c r="J43" t="s">
        <v>57</v>
      </c>
    </row>
  </sheetData>
  <mergeCells count="1">
    <mergeCell ref="E2:F2"/>
  </mergeCells>
  <phoneticPr fontId="4" type="noConversion"/>
  <pageMargins left="0.70866141732283472" right="0.70866141732283472" top="0.74803149606299213" bottom="0.15748031496062992" header="0.31496062992125984" footer="0.31496062992125984"/>
  <pageSetup paperSize="9" scale="87" orientation="portrait" horizontalDpi="4294967293" verticalDpi="429496729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6" tint="0.59999389629810485"/>
  </sheetPr>
  <dimension ref="B1:N108"/>
  <sheetViews>
    <sheetView view="pageBreakPreview" topLeftCell="A101" zoomScaleNormal="85" zoomScaleSheetLayoutView="100" workbookViewId="0">
      <selection activeCell="T8" sqref="T8"/>
    </sheetView>
  </sheetViews>
  <sheetFormatPr defaultColWidth="8.75" defaultRowHeight="13.5"/>
  <cols>
    <col min="1" max="1" width="8.75" style="4"/>
    <col min="2" max="4" width="10.75" style="4" customWidth="1"/>
    <col min="5" max="5" width="5.75" style="92" customWidth="1"/>
    <col min="6" max="6" width="5.75" style="113" customWidth="1"/>
    <col min="7" max="13" width="5.75" style="4" customWidth="1"/>
    <col min="14" max="17" width="4.625" style="4" customWidth="1"/>
    <col min="18" max="16384" width="8.75" style="4"/>
  </cols>
  <sheetData>
    <row r="1" spans="2:13" ht="19.899999999999999" customHeight="1">
      <c r="B1" s="115" t="s">
        <v>27</v>
      </c>
      <c r="C1" s="347" t="s">
        <v>929</v>
      </c>
      <c r="D1" s="33" t="s">
        <v>232</v>
      </c>
      <c r="E1" s="508" t="s">
        <v>29</v>
      </c>
    </row>
    <row r="2" spans="2:13" ht="19.899999999999999" customHeight="1">
      <c r="B2" s="116" t="s">
        <v>30</v>
      </c>
      <c r="D2" t="s">
        <v>233</v>
      </c>
      <c r="E2" s="577">
        <v>44559</v>
      </c>
      <c r="F2" s="578"/>
      <c r="G2" s="43"/>
      <c r="H2" s="43"/>
      <c r="I2" s="43"/>
      <c r="J2" s="577">
        <v>44560</v>
      </c>
      <c r="K2" s="577"/>
    </row>
    <row r="3" spans="2:13" ht="19.899999999999999" customHeight="1"/>
    <row r="4" spans="2:13" ht="12" customHeight="1">
      <c r="C4" s="116"/>
      <c r="D4" s="116"/>
      <c r="E4" s="117"/>
      <c r="F4" s="217"/>
      <c r="G4" s="120"/>
      <c r="H4" s="120"/>
      <c r="I4" s="120"/>
      <c r="J4" s="120"/>
      <c r="K4" s="120"/>
      <c r="L4" s="212"/>
      <c r="M4" s="212"/>
    </row>
    <row r="5" spans="2:13" ht="18" customHeight="1" thickBot="1">
      <c r="B5" s="514" t="s">
        <v>297</v>
      </c>
      <c r="C5" s="514" t="s">
        <v>298</v>
      </c>
      <c r="D5" s="514" t="s">
        <v>24</v>
      </c>
      <c r="E5" s="267">
        <v>1</v>
      </c>
      <c r="F5" s="176"/>
      <c r="G5" s="175"/>
      <c r="H5" s="120"/>
      <c r="I5" s="120"/>
      <c r="J5" s="120"/>
      <c r="K5" s="120"/>
      <c r="L5" s="212"/>
      <c r="M5" s="212"/>
    </row>
    <row r="6" spans="2:13" ht="18" customHeight="1" thickBot="1">
      <c r="B6" s="514" t="s">
        <v>21</v>
      </c>
      <c r="C6" s="514" t="s">
        <v>21</v>
      </c>
      <c r="D6" s="514" t="s">
        <v>21</v>
      </c>
      <c r="E6" s="117"/>
      <c r="F6" s="217"/>
      <c r="G6" s="123" t="s">
        <v>234</v>
      </c>
      <c r="H6" s="218"/>
      <c r="I6" s="120"/>
      <c r="J6" s="120"/>
      <c r="K6" s="120"/>
      <c r="L6" s="212"/>
      <c r="M6" s="212"/>
    </row>
    <row r="7" spans="2:13" ht="18" customHeight="1" thickBot="1">
      <c r="B7" s="514" t="s">
        <v>299</v>
      </c>
      <c r="C7" s="514" t="s">
        <v>300</v>
      </c>
      <c r="D7" s="514" t="s">
        <v>62</v>
      </c>
      <c r="E7" s="267">
        <v>24</v>
      </c>
      <c r="F7" s="176"/>
      <c r="G7" s="386">
        <v>0.38541666666666669</v>
      </c>
      <c r="H7" s="219"/>
      <c r="I7" s="120"/>
      <c r="J7" s="120"/>
      <c r="K7" s="120"/>
      <c r="L7" s="212"/>
      <c r="M7" s="212"/>
    </row>
    <row r="8" spans="2:13" ht="18" customHeight="1" thickBot="1">
      <c r="B8" s="514" t="s">
        <v>21</v>
      </c>
      <c r="C8" s="514" t="s">
        <v>21</v>
      </c>
      <c r="D8" s="514" t="s">
        <v>21</v>
      </c>
      <c r="E8" s="117"/>
      <c r="F8" s="211" t="s">
        <v>157</v>
      </c>
      <c r="G8" s="220"/>
      <c r="H8" s="221"/>
      <c r="I8" s="120"/>
      <c r="J8" s="120"/>
      <c r="K8" s="125"/>
      <c r="L8" s="120"/>
      <c r="M8" s="212"/>
    </row>
    <row r="9" spans="2:13" ht="18" customHeight="1" thickBot="1">
      <c r="B9" s="514" t="s">
        <v>301</v>
      </c>
      <c r="C9" s="515" t="s">
        <v>302</v>
      </c>
      <c r="D9" s="514" t="s">
        <v>64</v>
      </c>
      <c r="E9" s="267">
        <v>16</v>
      </c>
      <c r="F9" s="384">
        <v>0.33333333333333331</v>
      </c>
      <c r="G9" s="222"/>
      <c r="H9" s="135" t="s">
        <v>235</v>
      </c>
      <c r="I9" s="125"/>
      <c r="J9" s="125"/>
      <c r="K9" s="125"/>
      <c r="L9" s="120"/>
      <c r="M9" s="212"/>
    </row>
    <row r="10" spans="2:13" ht="18" customHeight="1" thickBot="1">
      <c r="B10" s="514" t="s">
        <v>21</v>
      </c>
      <c r="C10" s="514" t="s">
        <v>21</v>
      </c>
      <c r="D10" s="514" t="s">
        <v>21</v>
      </c>
      <c r="E10" s="225"/>
      <c r="F10" s="190"/>
      <c r="G10" s="192"/>
      <c r="H10" s="391">
        <v>0.50694444444444442</v>
      </c>
      <c r="I10" s="121"/>
      <c r="J10" s="132"/>
      <c r="K10" s="125"/>
      <c r="L10" s="120"/>
      <c r="M10" s="212"/>
    </row>
    <row r="11" spans="2:13" ht="18" customHeight="1" thickBot="1">
      <c r="B11" s="514" t="s">
        <v>303</v>
      </c>
      <c r="C11" s="515" t="s">
        <v>304</v>
      </c>
      <c r="D11" s="514" t="s">
        <v>64</v>
      </c>
      <c r="E11" s="267">
        <v>9</v>
      </c>
      <c r="F11" s="190"/>
      <c r="G11" s="192"/>
      <c r="H11" s="202"/>
      <c r="I11" s="163"/>
      <c r="J11" s="132"/>
      <c r="K11" s="125"/>
      <c r="L11" s="120"/>
      <c r="M11" s="212"/>
    </row>
    <row r="12" spans="2:13" ht="18" customHeight="1" thickBot="1">
      <c r="B12" s="514"/>
      <c r="C12" s="514"/>
      <c r="D12" s="514"/>
      <c r="E12" s="225"/>
      <c r="F12" s="211" t="s">
        <v>236</v>
      </c>
      <c r="G12" s="132"/>
      <c r="H12" s="202"/>
      <c r="I12" s="223"/>
      <c r="J12" s="132"/>
      <c r="K12" s="125"/>
      <c r="L12" s="120"/>
      <c r="M12" s="212"/>
    </row>
    <row r="13" spans="2:13" ht="18" customHeight="1" thickBot="1">
      <c r="B13" s="514" t="s">
        <v>305</v>
      </c>
      <c r="C13" s="515" t="s">
        <v>306</v>
      </c>
      <c r="D13" s="514" t="s">
        <v>62</v>
      </c>
      <c r="E13" s="267">
        <v>17</v>
      </c>
      <c r="F13" s="384">
        <f>F9</f>
        <v>0.33333333333333331</v>
      </c>
      <c r="G13" s="123" t="s">
        <v>237</v>
      </c>
      <c r="H13" s="137"/>
      <c r="I13" s="141"/>
      <c r="J13" s="132"/>
      <c r="K13" s="125"/>
      <c r="L13" s="120"/>
      <c r="M13" s="212"/>
    </row>
    <row r="14" spans="2:13" ht="18" customHeight="1" thickBot="1">
      <c r="B14" s="514" t="s">
        <v>21</v>
      </c>
      <c r="C14" s="515" t="s">
        <v>21</v>
      </c>
      <c r="D14" s="514" t="s">
        <v>21</v>
      </c>
      <c r="E14" s="225"/>
      <c r="F14" s="190"/>
      <c r="G14" s="386">
        <v>0.40277777777777773</v>
      </c>
      <c r="H14" s="224"/>
      <c r="I14" s="141"/>
      <c r="J14" s="225"/>
      <c r="K14" s="125"/>
      <c r="L14" s="125"/>
      <c r="M14" s="212"/>
    </row>
    <row r="15" spans="2:13" ht="18" customHeight="1" thickBot="1">
      <c r="B15" s="514" t="s">
        <v>307</v>
      </c>
      <c r="C15" s="515" t="s">
        <v>308</v>
      </c>
      <c r="D15" s="514" t="s">
        <v>59</v>
      </c>
      <c r="E15" s="267">
        <v>8</v>
      </c>
      <c r="F15" s="184"/>
      <c r="G15" s="220"/>
      <c r="H15" s="212"/>
      <c r="I15" s="141" t="s">
        <v>238</v>
      </c>
      <c r="J15" s="124"/>
      <c r="K15" s="125"/>
      <c r="L15" s="125"/>
      <c r="M15" s="212"/>
    </row>
    <row r="16" spans="2:13" ht="18" customHeight="1">
      <c r="B16" s="514" t="s">
        <v>21</v>
      </c>
      <c r="C16" s="515" t="s">
        <v>21</v>
      </c>
      <c r="D16" s="514" t="s">
        <v>21</v>
      </c>
      <c r="E16" s="117"/>
      <c r="F16" s="181"/>
      <c r="G16" s="212"/>
      <c r="H16" s="212"/>
      <c r="I16" s="379">
        <v>0.55902777777777779</v>
      </c>
      <c r="J16" s="123"/>
      <c r="K16" s="125"/>
      <c r="L16" s="125"/>
      <c r="M16" s="212"/>
    </row>
    <row r="17" spans="2:13" ht="18" customHeight="1" thickBot="1">
      <c r="B17" s="514" t="s">
        <v>309</v>
      </c>
      <c r="C17" s="515" t="s">
        <v>310</v>
      </c>
      <c r="D17" s="514" t="s">
        <v>65</v>
      </c>
      <c r="E17" s="267">
        <v>5</v>
      </c>
      <c r="F17" s="184"/>
      <c r="G17" s="226"/>
      <c r="H17" s="125"/>
      <c r="I17" s="141"/>
      <c r="J17" s="141"/>
      <c r="K17" s="125"/>
      <c r="L17" s="125"/>
      <c r="M17" s="212"/>
    </row>
    <row r="18" spans="2:13" ht="18" customHeight="1">
      <c r="B18" s="514" t="s">
        <v>21</v>
      </c>
      <c r="C18" s="515" t="s">
        <v>21</v>
      </c>
      <c r="D18" s="514" t="s">
        <v>21</v>
      </c>
      <c r="E18" s="117"/>
      <c r="F18" s="181"/>
      <c r="G18" s="146" t="s">
        <v>239</v>
      </c>
      <c r="H18" s="227"/>
      <c r="I18" s="228"/>
      <c r="J18" s="141"/>
      <c r="K18" s="125"/>
      <c r="L18" s="125"/>
      <c r="M18" s="212"/>
    </row>
    <row r="19" spans="2:13" ht="18" customHeight="1" thickBot="1">
      <c r="B19" s="514" t="s">
        <v>311</v>
      </c>
      <c r="C19" s="515" t="s">
        <v>312</v>
      </c>
      <c r="D19" s="514" t="s">
        <v>64</v>
      </c>
      <c r="E19" s="267">
        <v>13</v>
      </c>
      <c r="F19" s="184"/>
      <c r="G19" s="381">
        <f>G14</f>
        <v>0.40277777777777773</v>
      </c>
      <c r="H19" s="162"/>
      <c r="I19" s="228"/>
      <c r="J19" s="141"/>
      <c r="K19" s="125"/>
      <c r="L19" s="125"/>
      <c r="M19" s="212"/>
    </row>
    <row r="20" spans="2:13" ht="18" customHeight="1" thickBot="1">
      <c r="B20" s="514" t="s">
        <v>21</v>
      </c>
      <c r="C20" s="515" t="s">
        <v>21</v>
      </c>
      <c r="D20" s="514" t="s">
        <v>21</v>
      </c>
      <c r="E20" s="117"/>
      <c r="F20" s="152" t="s">
        <v>240</v>
      </c>
      <c r="G20" s="229"/>
      <c r="H20" s="219"/>
      <c r="I20" s="228"/>
      <c r="J20" s="141"/>
      <c r="K20" s="125"/>
      <c r="L20" s="125"/>
      <c r="M20" s="212"/>
    </row>
    <row r="21" spans="2:13" ht="18" customHeight="1" thickBot="1">
      <c r="B21" s="514" t="s">
        <v>313</v>
      </c>
      <c r="C21" s="515" t="s">
        <v>314</v>
      </c>
      <c r="D21" s="514" t="s">
        <v>61</v>
      </c>
      <c r="E21" s="267">
        <v>20</v>
      </c>
      <c r="F21" s="384">
        <f>F13</f>
        <v>0.33333333333333331</v>
      </c>
      <c r="G21" s="170"/>
      <c r="H21" s="200"/>
      <c r="I21" s="154"/>
      <c r="J21" s="141"/>
      <c r="K21" s="125"/>
      <c r="L21" s="125"/>
      <c r="M21" s="212"/>
    </row>
    <row r="22" spans="2:13" ht="18" customHeight="1">
      <c r="B22" s="514" t="s">
        <v>21</v>
      </c>
      <c r="C22" s="515" t="s">
        <v>21</v>
      </c>
      <c r="D22" s="514" t="s">
        <v>21</v>
      </c>
      <c r="E22" s="117"/>
      <c r="F22" s="181"/>
      <c r="G22" s="132"/>
      <c r="H22" s="135" t="s">
        <v>241</v>
      </c>
      <c r="I22" s="132"/>
      <c r="J22" s="141" t="s">
        <v>242</v>
      </c>
      <c r="K22" s="151" t="s">
        <v>71</v>
      </c>
      <c r="L22" s="125"/>
      <c r="M22" s="212"/>
    </row>
    <row r="23" spans="2:13" ht="18" customHeight="1" thickBot="1">
      <c r="B23" s="514" t="s">
        <v>315</v>
      </c>
      <c r="C23" s="515" t="s">
        <v>316</v>
      </c>
      <c r="D23" s="514" t="s">
        <v>61</v>
      </c>
      <c r="E23" s="267">
        <v>12</v>
      </c>
      <c r="F23" s="184"/>
      <c r="G23" s="132"/>
      <c r="H23" s="391">
        <f>H10</f>
        <v>0.50694444444444442</v>
      </c>
      <c r="I23" s="132"/>
      <c r="J23" s="379">
        <v>0.48958333333333331</v>
      </c>
      <c r="K23" s="151"/>
      <c r="L23" s="125"/>
      <c r="M23" s="212"/>
    </row>
    <row r="24" spans="2:13" ht="18" customHeight="1" thickBot="1">
      <c r="B24" s="514" t="s">
        <v>21</v>
      </c>
      <c r="C24" s="515" t="s">
        <v>21</v>
      </c>
      <c r="D24" s="514" t="s">
        <v>21</v>
      </c>
      <c r="E24" s="225"/>
      <c r="F24" s="152" t="s">
        <v>243</v>
      </c>
      <c r="G24" s="132"/>
      <c r="H24" s="202"/>
      <c r="I24" s="132"/>
      <c r="J24" s="402">
        <v>44560</v>
      </c>
      <c r="K24" s="151"/>
      <c r="L24" s="125"/>
      <c r="M24" s="212"/>
    </row>
    <row r="25" spans="2:13" ht="18" customHeight="1" thickBot="1">
      <c r="B25" s="514" t="s">
        <v>317</v>
      </c>
      <c r="C25" s="515" t="s">
        <v>318</v>
      </c>
      <c r="D25" s="514" t="s">
        <v>63</v>
      </c>
      <c r="E25" s="267">
        <v>21</v>
      </c>
      <c r="F25" s="384">
        <v>0.35069444444444442</v>
      </c>
      <c r="G25" s="146" t="s">
        <v>244</v>
      </c>
      <c r="H25" s="230"/>
      <c r="I25" s="132"/>
      <c r="J25" s="141"/>
      <c r="K25" s="151"/>
      <c r="L25" s="125"/>
      <c r="M25" s="212"/>
    </row>
    <row r="26" spans="2:13" ht="18" customHeight="1">
      <c r="B26" s="514" t="s">
        <v>21</v>
      </c>
      <c r="C26" s="515" t="s">
        <v>21</v>
      </c>
      <c r="D26" s="514" t="s">
        <v>21</v>
      </c>
      <c r="E26" s="225"/>
      <c r="F26" s="190"/>
      <c r="G26" s="381">
        <f>G19</f>
        <v>0.40277777777777773</v>
      </c>
      <c r="H26" s="132"/>
      <c r="I26" s="132"/>
      <c r="J26" s="141"/>
      <c r="K26" s="151"/>
      <c r="L26" s="125"/>
      <c r="M26" s="212"/>
    </row>
    <row r="27" spans="2:13" ht="18" customHeight="1" thickBot="1">
      <c r="B27" s="514" t="s">
        <v>319</v>
      </c>
      <c r="C27" s="515" t="s">
        <v>320</v>
      </c>
      <c r="D27" s="514" t="s">
        <v>65</v>
      </c>
      <c r="E27" s="267">
        <v>4</v>
      </c>
      <c r="F27" s="184"/>
      <c r="G27" s="229"/>
      <c r="H27" s="132"/>
      <c r="I27" s="132"/>
      <c r="J27" s="141"/>
      <c r="K27" s="151"/>
      <c r="L27" s="125"/>
      <c r="M27" s="212"/>
    </row>
    <row r="28" spans="2:13" ht="18" customHeight="1">
      <c r="B28" s="514" t="s">
        <v>21</v>
      </c>
      <c r="C28" s="515" t="s">
        <v>21</v>
      </c>
      <c r="D28" s="514" t="s">
        <v>21</v>
      </c>
      <c r="E28" s="225"/>
      <c r="F28" s="190"/>
      <c r="G28" s="212"/>
      <c r="H28" s="132"/>
      <c r="I28" s="132"/>
      <c r="J28" s="141"/>
      <c r="K28" s="151"/>
      <c r="L28" s="125"/>
      <c r="M28" s="212"/>
    </row>
    <row r="29" spans="2:13" ht="18" customHeight="1" thickBot="1">
      <c r="B29" s="514" t="s">
        <v>321</v>
      </c>
      <c r="C29" s="515" t="s">
        <v>322</v>
      </c>
      <c r="D29" s="514" t="s">
        <v>24</v>
      </c>
      <c r="E29" s="267">
        <v>3</v>
      </c>
      <c r="F29" s="184"/>
      <c r="G29" s="189"/>
      <c r="H29" s="132"/>
      <c r="I29" s="132"/>
      <c r="J29" s="141"/>
      <c r="K29" s="151"/>
      <c r="L29" s="125"/>
      <c r="M29" s="212"/>
    </row>
    <row r="30" spans="2:13" ht="18" customHeight="1">
      <c r="B30" s="514" t="s">
        <v>21</v>
      </c>
      <c r="C30" s="515" t="s">
        <v>21</v>
      </c>
      <c r="D30" s="514" t="s">
        <v>21</v>
      </c>
      <c r="E30" s="225"/>
      <c r="F30" s="190"/>
      <c r="G30" s="159" t="s">
        <v>245</v>
      </c>
      <c r="H30" s="160"/>
      <c r="I30" s="132"/>
      <c r="J30" s="141"/>
      <c r="K30" s="151"/>
      <c r="L30" s="125"/>
      <c r="M30" s="212"/>
    </row>
    <row r="31" spans="2:13" ht="18" customHeight="1" thickBot="1">
      <c r="B31" s="514" t="s">
        <v>323</v>
      </c>
      <c r="C31" s="515" t="s">
        <v>324</v>
      </c>
      <c r="D31" s="514" t="s">
        <v>60</v>
      </c>
      <c r="E31" s="267">
        <v>19</v>
      </c>
      <c r="F31" s="184"/>
      <c r="G31" s="380">
        <f>G26</f>
        <v>0.40277777777777773</v>
      </c>
      <c r="H31" s="124"/>
      <c r="I31" s="132"/>
      <c r="J31" s="141"/>
      <c r="K31" s="151"/>
      <c r="L31" s="125"/>
      <c r="M31" s="212"/>
    </row>
    <row r="32" spans="2:13" ht="18" customHeight="1" thickBot="1">
      <c r="B32" s="514" t="s">
        <v>21</v>
      </c>
      <c r="C32" s="515" t="s">
        <v>21</v>
      </c>
      <c r="D32" s="514" t="s">
        <v>21</v>
      </c>
      <c r="E32" s="268"/>
      <c r="F32" s="152" t="s">
        <v>246</v>
      </c>
      <c r="G32" s="130"/>
      <c r="H32" s="161"/>
      <c r="I32" s="132"/>
      <c r="J32" s="141"/>
      <c r="K32" s="125"/>
      <c r="L32" s="125"/>
      <c r="M32" s="212"/>
    </row>
    <row r="33" spans="2:13" ht="18" customHeight="1" thickBot="1">
      <c r="B33" s="514" t="s">
        <v>325</v>
      </c>
      <c r="C33" s="515" t="s">
        <v>326</v>
      </c>
      <c r="D33" s="514" t="s">
        <v>58</v>
      </c>
      <c r="E33" s="267">
        <v>14</v>
      </c>
      <c r="F33" s="384">
        <f>F25</f>
        <v>0.35069444444444442</v>
      </c>
      <c r="G33" s="192"/>
      <c r="H33" s="202"/>
      <c r="I33" s="132"/>
      <c r="J33" s="141"/>
      <c r="K33" s="125"/>
      <c r="L33" s="125"/>
      <c r="M33" s="212"/>
    </row>
    <row r="34" spans="2:13" ht="18" customHeight="1">
      <c r="B34" s="514" t="s">
        <v>21</v>
      </c>
      <c r="C34" s="514" t="s">
        <v>21</v>
      </c>
      <c r="D34" s="514" t="s">
        <v>21</v>
      </c>
      <c r="E34" s="225"/>
      <c r="F34" s="190"/>
      <c r="G34" s="212"/>
      <c r="H34" s="137"/>
      <c r="I34" s="227"/>
      <c r="J34" s="141"/>
      <c r="K34" s="125"/>
      <c r="L34" s="125"/>
      <c r="M34" s="212"/>
    </row>
    <row r="35" spans="2:13" ht="18" customHeight="1" thickBot="1">
      <c r="B35" s="514" t="s">
        <v>327</v>
      </c>
      <c r="C35" s="515" t="s">
        <v>328</v>
      </c>
      <c r="D35" s="514" t="s">
        <v>60</v>
      </c>
      <c r="E35" s="267">
        <v>11</v>
      </c>
      <c r="F35" s="184"/>
      <c r="G35" s="212"/>
      <c r="H35" s="135" t="s">
        <v>247</v>
      </c>
      <c r="I35" s="132"/>
      <c r="J35" s="141"/>
      <c r="K35" s="125"/>
      <c r="L35" s="125"/>
      <c r="M35" s="212"/>
    </row>
    <row r="36" spans="2:13" ht="18" customHeight="1" thickBot="1">
      <c r="B36" s="514" t="s">
        <v>21</v>
      </c>
      <c r="C36" s="515" t="s">
        <v>21</v>
      </c>
      <c r="D36" s="514" t="s">
        <v>21</v>
      </c>
      <c r="E36" s="225"/>
      <c r="F36" s="152" t="s">
        <v>248</v>
      </c>
      <c r="G36" s="189"/>
      <c r="H36" s="380">
        <f>H23</f>
        <v>0.50694444444444442</v>
      </c>
      <c r="I36" s="132"/>
      <c r="J36" s="141"/>
      <c r="K36" s="125"/>
      <c r="L36" s="125"/>
      <c r="M36" s="212"/>
    </row>
    <row r="37" spans="2:13" ht="18" customHeight="1" thickBot="1">
      <c r="B37" s="514" t="s">
        <v>329</v>
      </c>
      <c r="C37" s="515" t="s">
        <v>330</v>
      </c>
      <c r="D37" s="514" t="s">
        <v>59</v>
      </c>
      <c r="E37" s="267">
        <v>22</v>
      </c>
      <c r="F37" s="384">
        <f>F33</f>
        <v>0.35069444444444442</v>
      </c>
      <c r="G37" s="159" t="s">
        <v>249</v>
      </c>
      <c r="H37" s="231"/>
      <c r="I37" s="163"/>
      <c r="J37" s="141"/>
      <c r="K37" s="125"/>
      <c r="L37" s="125"/>
      <c r="M37" s="212"/>
    </row>
    <row r="38" spans="2:13" ht="18" customHeight="1" thickBot="1">
      <c r="B38" s="514" t="s">
        <v>21</v>
      </c>
      <c r="C38" s="515" t="s">
        <v>21</v>
      </c>
      <c r="D38" s="514" t="s">
        <v>21</v>
      </c>
      <c r="E38" s="225"/>
      <c r="F38" s="190"/>
      <c r="G38" s="380">
        <f>G31</f>
        <v>0.40277777777777773</v>
      </c>
      <c r="H38" s="232"/>
      <c r="I38" s="141"/>
      <c r="J38" s="141"/>
      <c r="K38" s="125"/>
      <c r="L38" s="125"/>
      <c r="M38" s="212"/>
    </row>
    <row r="39" spans="2:13" ht="18" customHeight="1" thickBot="1">
      <c r="B39" s="514" t="s">
        <v>331</v>
      </c>
      <c r="C39" s="515" t="s">
        <v>332</v>
      </c>
      <c r="D39" s="514" t="s">
        <v>65</v>
      </c>
      <c r="E39" s="267">
        <v>6</v>
      </c>
      <c r="F39" s="184"/>
      <c r="G39" s="130"/>
      <c r="H39" s="212"/>
      <c r="I39" s="141"/>
      <c r="J39" s="141"/>
      <c r="K39" s="125"/>
      <c r="L39" s="125"/>
      <c r="M39" s="212"/>
    </row>
    <row r="40" spans="2:13" ht="18" customHeight="1" thickBot="1">
      <c r="B40" s="514" t="s">
        <v>21</v>
      </c>
      <c r="C40" s="515" t="s">
        <v>21</v>
      </c>
      <c r="D40" s="514" t="s">
        <v>21</v>
      </c>
      <c r="E40" s="117"/>
      <c r="F40" s="181"/>
      <c r="G40" s="212"/>
      <c r="H40" s="212"/>
      <c r="I40" s="141" t="s">
        <v>250</v>
      </c>
      <c r="J40" s="165"/>
      <c r="K40" s="125"/>
      <c r="L40" s="125"/>
      <c r="M40" s="212"/>
    </row>
    <row r="41" spans="2:13" ht="18" customHeight="1" thickBot="1">
      <c r="B41" s="514" t="s">
        <v>333</v>
      </c>
      <c r="C41" s="515" t="s">
        <v>334</v>
      </c>
      <c r="D41" s="514" t="s">
        <v>58</v>
      </c>
      <c r="E41" s="267">
        <v>7</v>
      </c>
      <c r="F41" s="184"/>
      <c r="G41" s="226"/>
      <c r="H41" s="125"/>
      <c r="I41" s="379">
        <f>I16</f>
        <v>0.55902777777777779</v>
      </c>
      <c r="J41" s="132"/>
      <c r="K41" s="125"/>
      <c r="L41" s="120"/>
      <c r="M41" s="212"/>
    </row>
    <row r="42" spans="2:13" ht="18" customHeight="1">
      <c r="B42" s="514" t="s">
        <v>21</v>
      </c>
      <c r="C42" s="515" t="s">
        <v>21</v>
      </c>
      <c r="D42" s="514" t="s">
        <v>21</v>
      </c>
      <c r="E42" s="117"/>
      <c r="F42" s="181"/>
      <c r="G42" s="146" t="s">
        <v>251</v>
      </c>
      <c r="H42" s="227"/>
      <c r="I42" s="141"/>
      <c r="J42" s="132"/>
      <c r="K42" s="125"/>
      <c r="L42" s="120"/>
      <c r="M42" s="212"/>
    </row>
    <row r="43" spans="2:13" ht="18" customHeight="1" thickBot="1">
      <c r="B43" s="514" t="s">
        <v>335</v>
      </c>
      <c r="C43" s="515" t="s">
        <v>336</v>
      </c>
      <c r="D43" s="514" t="s">
        <v>63</v>
      </c>
      <c r="E43" s="267">
        <v>15</v>
      </c>
      <c r="F43" s="184"/>
      <c r="G43" s="381">
        <f>G38</f>
        <v>0.40277777777777773</v>
      </c>
      <c r="H43" s="162"/>
      <c r="I43" s="141"/>
      <c r="J43" s="132"/>
      <c r="K43" s="125"/>
      <c r="L43" s="120"/>
      <c r="M43" s="212"/>
    </row>
    <row r="44" spans="2:13" ht="18" customHeight="1" thickBot="1">
      <c r="B44" s="514" t="s">
        <v>21</v>
      </c>
      <c r="C44" s="515" t="s">
        <v>21</v>
      </c>
      <c r="D44" s="514" t="s">
        <v>21</v>
      </c>
      <c r="E44" s="117"/>
      <c r="F44" s="152" t="s">
        <v>252</v>
      </c>
      <c r="G44" s="229"/>
      <c r="H44" s="161"/>
      <c r="I44" s="141"/>
      <c r="J44" s="132"/>
      <c r="K44" s="125"/>
      <c r="L44" s="120"/>
      <c r="M44" s="212"/>
    </row>
    <row r="45" spans="2:13" ht="18" customHeight="1" thickBot="1">
      <c r="B45" s="514" t="s">
        <v>339</v>
      </c>
      <c r="C45" s="515" t="s">
        <v>340</v>
      </c>
      <c r="D45" s="514" t="s">
        <v>60</v>
      </c>
      <c r="E45" s="267">
        <v>18</v>
      </c>
      <c r="F45" s="384">
        <f>F37</f>
        <v>0.35069444444444442</v>
      </c>
      <c r="G45" s="233"/>
      <c r="H45" s="202"/>
      <c r="I45" s="234"/>
      <c r="J45" s="125"/>
      <c r="K45" s="125"/>
      <c r="L45" s="120"/>
      <c r="M45" s="212"/>
    </row>
    <row r="46" spans="2:13" ht="18" customHeight="1">
      <c r="B46" s="514" t="s">
        <v>21</v>
      </c>
      <c r="C46" s="515" t="s">
        <v>21</v>
      </c>
      <c r="D46" s="514" t="s">
        <v>21</v>
      </c>
      <c r="E46" s="117"/>
      <c r="F46" s="181"/>
      <c r="G46" s="132"/>
      <c r="H46" s="137"/>
      <c r="I46" s="125"/>
      <c r="J46" s="125"/>
      <c r="K46" s="125"/>
      <c r="L46" s="120"/>
      <c r="M46" s="212"/>
    </row>
    <row r="47" spans="2:13" ht="18" customHeight="1" thickBot="1">
      <c r="B47" s="514" t="s">
        <v>337</v>
      </c>
      <c r="C47" s="515" t="s">
        <v>338</v>
      </c>
      <c r="D47" s="514" t="s">
        <v>58</v>
      </c>
      <c r="E47" s="267">
        <v>10</v>
      </c>
      <c r="F47" s="184"/>
      <c r="G47" s="132"/>
      <c r="H47" s="135" t="s">
        <v>253</v>
      </c>
      <c r="I47" s="125"/>
      <c r="J47" s="125"/>
      <c r="K47" s="125"/>
      <c r="L47" s="120"/>
      <c r="M47" s="212"/>
    </row>
    <row r="48" spans="2:13" ht="18" customHeight="1" thickBot="1">
      <c r="B48" s="469"/>
      <c r="C48" s="469"/>
      <c r="D48" s="469"/>
      <c r="E48" s="117"/>
      <c r="F48" s="152" t="s">
        <v>254</v>
      </c>
      <c r="G48" s="122"/>
      <c r="H48" s="380">
        <f>H36</f>
        <v>0.50694444444444442</v>
      </c>
      <c r="I48" s="125"/>
      <c r="J48" s="125"/>
      <c r="K48" s="125"/>
      <c r="L48" s="120"/>
      <c r="M48" s="212"/>
    </row>
    <row r="49" spans="2:14" ht="18" customHeight="1" thickBot="1">
      <c r="B49" s="514" t="s">
        <v>341</v>
      </c>
      <c r="C49" s="515" t="s">
        <v>342</v>
      </c>
      <c r="D49" s="514" t="s">
        <v>61</v>
      </c>
      <c r="E49" s="267">
        <v>23</v>
      </c>
      <c r="F49" s="384">
        <f>F45</f>
        <v>0.35069444444444442</v>
      </c>
      <c r="G49" s="146" t="s">
        <v>255</v>
      </c>
      <c r="H49" s="231"/>
      <c r="I49" s="125"/>
      <c r="J49" s="125"/>
      <c r="K49" s="125"/>
      <c r="L49" s="120"/>
      <c r="M49" s="212"/>
    </row>
    <row r="50" spans="2:14" ht="18" customHeight="1" thickBot="1">
      <c r="B50" s="514" t="s">
        <v>21</v>
      </c>
      <c r="C50" s="515" t="s">
        <v>21</v>
      </c>
      <c r="D50" s="514" t="s">
        <v>21</v>
      </c>
      <c r="E50" s="117"/>
      <c r="F50" s="181"/>
      <c r="G50" s="381">
        <v>0.4201388888888889</v>
      </c>
      <c r="H50" s="232"/>
      <c r="I50" s="125"/>
      <c r="J50" s="125"/>
      <c r="K50" s="125"/>
      <c r="L50" s="120"/>
      <c r="M50" s="212"/>
    </row>
    <row r="51" spans="2:14" ht="18" customHeight="1" thickBot="1">
      <c r="B51" s="514" t="s">
        <v>343</v>
      </c>
      <c r="C51" s="515" t="s">
        <v>344</v>
      </c>
      <c r="D51" s="514" t="s">
        <v>24</v>
      </c>
      <c r="E51" s="267">
        <v>2</v>
      </c>
      <c r="F51" s="184"/>
      <c r="G51" s="229"/>
      <c r="H51" s="170"/>
      <c r="I51" s="125"/>
      <c r="J51" s="125"/>
      <c r="K51" s="125"/>
      <c r="L51" s="125"/>
      <c r="M51" s="212"/>
    </row>
    <row r="52" spans="2:14" ht="18" customHeight="1">
      <c r="B52" s="521"/>
      <c r="C52" s="513"/>
      <c r="D52" s="521"/>
      <c r="E52" s="225"/>
      <c r="F52" s="190"/>
      <c r="G52" s="132"/>
      <c r="H52" s="132"/>
      <c r="I52" s="125"/>
      <c r="J52" s="125"/>
      <c r="K52" s="125"/>
      <c r="L52" s="125"/>
      <c r="M52" s="212"/>
    </row>
    <row r="53" spans="2:14" ht="18" customHeight="1">
      <c r="B53" s="115" t="s">
        <v>0</v>
      </c>
      <c r="C53" s="235" t="str">
        <f>C1</f>
        <v>國男雙</v>
      </c>
      <c r="D53" s="33" t="s">
        <v>256</v>
      </c>
      <c r="E53" s="117"/>
      <c r="F53" s="115" t="s">
        <v>1</v>
      </c>
      <c r="G53" s="125"/>
      <c r="H53" s="125"/>
      <c r="I53" s="125"/>
      <c r="J53" s="125"/>
      <c r="K53" s="125"/>
      <c r="L53" s="132"/>
      <c r="M53" s="125"/>
    </row>
    <row r="54" spans="2:14" ht="18" customHeight="1">
      <c r="B54" s="172" t="s">
        <v>9</v>
      </c>
      <c r="C54" s="235"/>
      <c r="D54" s="180"/>
      <c r="E54" s="117"/>
      <c r="F54" s="579">
        <v>44559</v>
      </c>
      <c r="G54" s="580"/>
      <c r="H54" s="125"/>
      <c r="I54" s="581">
        <v>44560</v>
      </c>
      <c r="J54" s="582"/>
      <c r="K54" s="125"/>
      <c r="L54" s="132"/>
      <c r="M54" s="125"/>
    </row>
    <row r="55" spans="2:14" ht="18" customHeight="1">
      <c r="C55" s="173"/>
      <c r="D55" s="173"/>
      <c r="E55" s="519"/>
      <c r="F55" s="132"/>
      <c r="G55" s="132"/>
      <c r="H55" s="187"/>
      <c r="I55" s="132"/>
      <c r="J55" s="120"/>
      <c r="K55" s="125"/>
      <c r="L55" s="132"/>
      <c r="M55" s="125"/>
      <c r="N55" s="27"/>
    </row>
    <row r="56" spans="2:14" ht="18" customHeight="1" thickBot="1">
      <c r="B56" s="173"/>
      <c r="C56" s="173"/>
      <c r="D56" s="236"/>
      <c r="E56" s="522" t="s">
        <v>171</v>
      </c>
      <c r="F56" s="176"/>
      <c r="G56" s="176"/>
      <c r="H56" s="176"/>
      <c r="I56" s="176"/>
      <c r="J56" s="175"/>
      <c r="K56" s="175"/>
      <c r="L56" s="125"/>
      <c r="M56" s="132"/>
      <c r="N56" s="27"/>
    </row>
    <row r="57" spans="2:14" ht="18" customHeight="1">
      <c r="B57" s="173"/>
      <c r="C57" s="173"/>
      <c r="D57" s="237"/>
      <c r="E57" s="523"/>
      <c r="F57" s="181"/>
      <c r="G57" s="181"/>
      <c r="H57" s="238"/>
      <c r="I57" s="238"/>
      <c r="J57" s="125"/>
      <c r="K57" s="239"/>
      <c r="L57" s="125"/>
      <c r="M57" s="142"/>
      <c r="N57" s="27"/>
    </row>
    <row r="58" spans="2:14" ht="18" customHeight="1" thickBot="1">
      <c r="B58" s="173"/>
      <c r="C58" s="173"/>
      <c r="D58" s="237"/>
      <c r="E58" s="523" t="s">
        <v>3</v>
      </c>
      <c r="F58" s="184"/>
      <c r="G58" s="184"/>
      <c r="H58" s="238"/>
      <c r="I58" s="238"/>
      <c r="J58" s="125"/>
      <c r="K58" s="200"/>
      <c r="L58" s="125"/>
      <c r="M58" s="142"/>
      <c r="N58" s="27"/>
    </row>
    <row r="59" spans="2:14" ht="18" customHeight="1" thickBot="1">
      <c r="B59" s="173"/>
      <c r="C59" s="173"/>
      <c r="D59" s="237"/>
      <c r="E59" s="523"/>
      <c r="F59" s="190"/>
      <c r="G59" s="152" t="s">
        <v>258</v>
      </c>
      <c r="H59" s="240"/>
      <c r="I59" s="238"/>
      <c r="J59" s="440"/>
      <c r="K59" s="200"/>
      <c r="L59" s="125"/>
      <c r="M59" s="142"/>
    </row>
    <row r="60" spans="2:14" ht="18" customHeight="1" thickBot="1">
      <c r="B60" s="173"/>
      <c r="C60" s="173"/>
      <c r="D60" s="237"/>
      <c r="E60" s="523" t="s">
        <v>8</v>
      </c>
      <c r="F60" s="184"/>
      <c r="G60" s="384">
        <v>0.4548611111111111</v>
      </c>
      <c r="H60" s="241"/>
      <c r="I60" s="242"/>
      <c r="J60" s="192"/>
      <c r="K60" s="202" t="s">
        <v>259</v>
      </c>
      <c r="L60" s="132"/>
      <c r="M60" s="132"/>
    </row>
    <row r="61" spans="2:14" ht="18" customHeight="1" thickBot="1">
      <c r="B61" s="173"/>
      <c r="C61" s="185"/>
      <c r="D61" s="243"/>
      <c r="E61" s="524"/>
      <c r="F61" s="187"/>
      <c r="G61" s="187"/>
      <c r="H61" s="191" t="s">
        <v>260</v>
      </c>
      <c r="I61" s="244"/>
      <c r="J61" s="120"/>
      <c r="K61" s="379">
        <v>0.54166666666666663</v>
      </c>
      <c r="L61" s="160"/>
      <c r="M61" s="132"/>
    </row>
    <row r="62" spans="2:14" ht="18" customHeight="1" thickBot="1">
      <c r="B62" s="173"/>
      <c r="C62" s="185"/>
      <c r="D62" s="245"/>
      <c r="E62" s="525" t="s">
        <v>14</v>
      </c>
      <c r="F62" s="176"/>
      <c r="G62" s="187"/>
      <c r="H62" s="392">
        <v>0.52430555555555558</v>
      </c>
      <c r="I62" s="246"/>
      <c r="J62" s="120"/>
      <c r="K62" s="141"/>
      <c r="L62" s="132"/>
      <c r="M62" s="132"/>
    </row>
    <row r="63" spans="2:14" ht="18" customHeight="1" thickBot="1">
      <c r="B63" s="173"/>
      <c r="C63" s="185"/>
      <c r="D63" s="243"/>
      <c r="E63" s="524"/>
      <c r="F63" s="187"/>
      <c r="G63" s="211" t="s">
        <v>261</v>
      </c>
      <c r="H63" s="206"/>
      <c r="I63" s="247"/>
      <c r="J63" s="120"/>
      <c r="K63" s="141"/>
      <c r="L63" s="132"/>
      <c r="M63" s="132"/>
    </row>
    <row r="64" spans="2:14" ht="18" customHeight="1" thickBot="1">
      <c r="B64" s="173"/>
      <c r="C64" s="173"/>
      <c r="D64" s="237"/>
      <c r="E64" s="523" t="s">
        <v>18</v>
      </c>
      <c r="F64" s="176"/>
      <c r="G64" s="385">
        <f>G60</f>
        <v>0.4548611111111111</v>
      </c>
      <c r="H64" s="187"/>
      <c r="I64" s="424">
        <v>44560</v>
      </c>
      <c r="J64" s="175"/>
      <c r="K64" s="200"/>
      <c r="L64" s="123"/>
      <c r="M64" s="132"/>
    </row>
    <row r="65" spans="2:13" ht="18" customHeight="1">
      <c r="B65" s="173"/>
      <c r="C65" s="173"/>
      <c r="D65" s="249"/>
      <c r="E65" s="526"/>
      <c r="F65" s="190"/>
      <c r="G65" s="190"/>
      <c r="H65" s="187"/>
      <c r="I65" s="191" t="s">
        <v>262</v>
      </c>
      <c r="J65" s="191"/>
      <c r="K65" s="221"/>
      <c r="L65" s="141"/>
      <c r="M65" s="132"/>
    </row>
    <row r="66" spans="2:13" ht="18" customHeight="1" thickBot="1">
      <c r="B66" s="173"/>
      <c r="C66" s="173"/>
      <c r="D66" s="236"/>
      <c r="E66" s="522" t="s">
        <v>172</v>
      </c>
      <c r="F66" s="184"/>
      <c r="G66" s="184"/>
      <c r="H66" s="176"/>
      <c r="I66" s="385">
        <v>0.4201388888888889</v>
      </c>
      <c r="J66" s="141" t="s">
        <v>263</v>
      </c>
      <c r="K66" s="221"/>
      <c r="L66" s="141"/>
      <c r="M66" s="132"/>
    </row>
    <row r="67" spans="2:13" ht="18" customHeight="1" thickBot="1">
      <c r="B67" s="173"/>
      <c r="C67" s="173"/>
      <c r="D67" s="237"/>
      <c r="E67" s="523"/>
      <c r="F67" s="190"/>
      <c r="G67" s="190"/>
      <c r="H67" s="187"/>
      <c r="I67" s="187"/>
      <c r="J67" s="379">
        <v>0.48958333333333331</v>
      </c>
      <c r="K67" s="250"/>
      <c r="L67" s="141"/>
      <c r="M67" s="132"/>
    </row>
    <row r="68" spans="2:13" ht="18" customHeight="1" thickBot="1">
      <c r="B68" s="173"/>
      <c r="C68" s="173"/>
      <c r="D68" s="237"/>
      <c r="E68" s="523" t="s">
        <v>4</v>
      </c>
      <c r="F68" s="184"/>
      <c r="G68" s="184"/>
      <c r="H68" s="187"/>
      <c r="I68" s="187"/>
      <c r="J68" s="141"/>
      <c r="K68" s="125"/>
      <c r="L68" s="141"/>
      <c r="M68" s="132"/>
    </row>
    <row r="69" spans="2:13" ht="18" customHeight="1" thickBot="1">
      <c r="B69" s="173"/>
      <c r="C69" s="173"/>
      <c r="E69" s="527"/>
      <c r="F69" s="251"/>
      <c r="G69" s="152" t="s">
        <v>264</v>
      </c>
      <c r="H69" s="244"/>
      <c r="I69" s="187"/>
      <c r="J69" s="141"/>
      <c r="K69" s="125"/>
      <c r="L69" s="141"/>
      <c r="M69" s="132"/>
    </row>
    <row r="70" spans="2:13" ht="18" customHeight="1" thickBot="1">
      <c r="B70" s="173"/>
      <c r="C70" s="173"/>
      <c r="D70" s="237"/>
      <c r="E70" s="523" t="s">
        <v>7</v>
      </c>
      <c r="F70" s="184"/>
      <c r="G70" s="384">
        <v>0.47222222222222227</v>
      </c>
      <c r="H70" s="241"/>
      <c r="I70" s="187"/>
      <c r="J70" s="141"/>
      <c r="K70" s="125"/>
      <c r="L70" s="141"/>
      <c r="M70" s="132"/>
    </row>
    <row r="71" spans="2:13" ht="18" customHeight="1" thickBot="1">
      <c r="B71" s="173"/>
      <c r="C71" s="173"/>
      <c r="D71" s="237"/>
      <c r="E71" s="523"/>
      <c r="F71" s="187"/>
      <c r="G71" s="187"/>
      <c r="H71" s="191" t="s">
        <v>265</v>
      </c>
      <c r="I71" s="244"/>
      <c r="J71" s="141"/>
      <c r="K71" s="125"/>
      <c r="L71" s="141"/>
      <c r="M71" s="132"/>
    </row>
    <row r="72" spans="2:13" ht="18" customHeight="1" thickBot="1">
      <c r="B72" s="173"/>
      <c r="C72" s="173"/>
      <c r="D72" s="237"/>
      <c r="E72" s="523" t="s">
        <v>34</v>
      </c>
      <c r="F72" s="176"/>
      <c r="G72" s="187"/>
      <c r="H72" s="392">
        <f>H62</f>
        <v>0.52430555555555558</v>
      </c>
      <c r="I72" s="246"/>
      <c r="J72" s="195"/>
      <c r="K72" s="125"/>
      <c r="L72" s="141"/>
      <c r="M72" s="132"/>
    </row>
    <row r="73" spans="2:13" ht="18" customHeight="1" thickBot="1">
      <c r="B73" s="173"/>
      <c r="C73" s="173"/>
      <c r="D73" s="237"/>
      <c r="E73" s="523"/>
      <c r="F73" s="187"/>
      <c r="G73" s="211" t="s">
        <v>267</v>
      </c>
      <c r="H73" s="206"/>
      <c r="I73" s="247"/>
      <c r="J73" s="153"/>
      <c r="K73" s="125"/>
      <c r="L73" s="191" t="s">
        <v>268</v>
      </c>
      <c r="M73" s="124"/>
    </row>
    <row r="74" spans="2:13" ht="18" customHeight="1" thickBot="1">
      <c r="B74" s="173"/>
      <c r="C74" s="173"/>
      <c r="D74" s="252"/>
      <c r="E74" s="528" t="s">
        <v>41</v>
      </c>
      <c r="F74" s="176"/>
      <c r="G74" s="385">
        <f>G70</f>
        <v>0.47222222222222227</v>
      </c>
      <c r="H74" s="187"/>
      <c r="I74" s="248"/>
      <c r="J74" s="132"/>
      <c r="K74" s="151"/>
      <c r="L74" s="200" t="s">
        <v>270</v>
      </c>
      <c r="M74" s="161"/>
    </row>
    <row r="75" spans="2:13" ht="18" customHeight="1">
      <c r="B75" s="173"/>
      <c r="C75" s="173"/>
      <c r="D75" s="249"/>
      <c r="E75" s="526"/>
      <c r="F75" s="187"/>
      <c r="G75" s="187"/>
      <c r="H75" s="187"/>
      <c r="I75" s="191" t="s">
        <v>271</v>
      </c>
      <c r="J75" s="132"/>
      <c r="K75" s="151"/>
      <c r="L75" s="379">
        <v>0.62847222222222221</v>
      </c>
      <c r="M75" s="195"/>
    </row>
    <row r="76" spans="2:13" ht="18" customHeight="1" thickBot="1">
      <c r="B76" s="173"/>
      <c r="C76" s="173"/>
      <c r="D76" s="236"/>
      <c r="E76" s="522" t="s">
        <v>122</v>
      </c>
      <c r="F76" s="176"/>
      <c r="G76" s="176"/>
      <c r="H76" s="176"/>
      <c r="I76" s="385">
        <v>0.4375</v>
      </c>
      <c r="J76" s="132"/>
      <c r="K76" s="151"/>
      <c r="M76" s="253"/>
    </row>
    <row r="77" spans="2:13" ht="18" customHeight="1">
      <c r="B77" s="173"/>
      <c r="C77" s="173"/>
      <c r="D77" s="237"/>
      <c r="E77" s="523"/>
      <c r="F77" s="187"/>
      <c r="G77" s="187"/>
      <c r="H77" s="187"/>
      <c r="I77" s="187"/>
      <c r="J77" s="132"/>
      <c r="K77" s="151"/>
      <c r="L77" s="200"/>
      <c r="M77" s="135"/>
    </row>
    <row r="78" spans="2:13" ht="18" customHeight="1" thickBot="1">
      <c r="B78" s="173"/>
      <c r="C78" s="173"/>
      <c r="D78" s="236"/>
      <c r="E78" s="522" t="s">
        <v>119</v>
      </c>
      <c r="F78" s="176"/>
      <c r="G78" s="176"/>
      <c r="H78" s="176"/>
      <c r="I78" s="176"/>
      <c r="J78" s="132"/>
      <c r="K78" s="151"/>
      <c r="L78" s="200"/>
      <c r="M78" s="135"/>
    </row>
    <row r="79" spans="2:13" ht="18" customHeight="1">
      <c r="B79" s="173"/>
      <c r="C79" s="173"/>
      <c r="D79" s="237"/>
      <c r="E79" s="523"/>
      <c r="F79" s="187"/>
      <c r="G79" s="187"/>
      <c r="H79" s="187"/>
      <c r="I79" s="211"/>
      <c r="J79" s="132"/>
      <c r="K79" s="151"/>
      <c r="L79" s="200"/>
      <c r="M79" s="135"/>
    </row>
    <row r="80" spans="2:13" ht="18" customHeight="1" thickBot="1">
      <c r="B80" s="173"/>
      <c r="C80" s="173"/>
      <c r="D80" s="254"/>
      <c r="E80" s="529" t="s">
        <v>10</v>
      </c>
      <c r="F80" s="176"/>
      <c r="G80" s="176"/>
      <c r="H80" s="187"/>
      <c r="I80" s="191"/>
      <c r="J80" s="132"/>
      <c r="K80" s="151"/>
      <c r="L80" s="202"/>
      <c r="M80" s="135"/>
    </row>
    <row r="81" spans="2:13" ht="18" customHeight="1" thickBot="1">
      <c r="B81" s="173"/>
      <c r="C81" s="173"/>
      <c r="D81" s="237"/>
      <c r="E81" s="523"/>
      <c r="F81" s="251"/>
      <c r="G81" s="152" t="s">
        <v>273</v>
      </c>
      <c r="H81" s="187"/>
      <c r="I81" s="191" t="s">
        <v>274</v>
      </c>
      <c r="J81" s="124"/>
      <c r="K81" s="151"/>
      <c r="L81" s="202"/>
      <c r="M81" s="135"/>
    </row>
    <row r="82" spans="2:13" ht="18" customHeight="1" thickBot="1">
      <c r="B82" s="173"/>
      <c r="C82" s="173"/>
      <c r="D82" s="237"/>
      <c r="E82" s="523" t="s">
        <v>13</v>
      </c>
      <c r="F82" s="255"/>
      <c r="G82" s="384">
        <f>G74</f>
        <v>0.47222222222222227</v>
      </c>
      <c r="H82" s="211"/>
      <c r="I82" s="392">
        <f>I76</f>
        <v>0.4375</v>
      </c>
      <c r="J82" s="123"/>
      <c r="K82" s="125"/>
      <c r="L82" s="202"/>
      <c r="M82" s="135"/>
    </row>
    <row r="83" spans="2:13" ht="18" customHeight="1" thickBot="1">
      <c r="B83" s="173"/>
      <c r="C83" s="173"/>
      <c r="D83" s="237"/>
      <c r="E83" s="523"/>
      <c r="F83" s="190"/>
      <c r="G83" s="190"/>
      <c r="H83" s="191" t="s">
        <v>275</v>
      </c>
      <c r="I83" s="256"/>
      <c r="J83" s="141"/>
      <c r="K83" s="125"/>
      <c r="L83" s="202"/>
      <c r="M83" s="135"/>
    </row>
    <row r="84" spans="2:13" ht="18" customHeight="1" thickBot="1">
      <c r="B84" s="173"/>
      <c r="C84" s="173"/>
      <c r="D84" s="237"/>
      <c r="E84" s="523" t="s">
        <v>276</v>
      </c>
      <c r="F84" s="184"/>
      <c r="G84" s="184"/>
      <c r="H84" s="392">
        <f>H72</f>
        <v>0.52430555555555558</v>
      </c>
      <c r="I84" s="187"/>
      <c r="J84" s="141"/>
      <c r="K84" s="125"/>
      <c r="L84" s="202"/>
      <c r="M84" s="135"/>
    </row>
    <row r="85" spans="2:13" ht="18" customHeight="1" thickBot="1">
      <c r="B85" s="173"/>
      <c r="C85" s="173"/>
      <c r="D85" s="237"/>
      <c r="E85" s="523"/>
      <c r="F85" s="251"/>
      <c r="G85" s="152" t="s">
        <v>277</v>
      </c>
      <c r="H85" s="256"/>
      <c r="I85" s="187"/>
      <c r="J85" s="141"/>
      <c r="K85" s="125"/>
      <c r="L85" s="202"/>
      <c r="M85" s="135"/>
    </row>
    <row r="86" spans="2:13" ht="18" customHeight="1" thickBot="1">
      <c r="B86" s="173"/>
      <c r="C86" s="173"/>
      <c r="D86" s="237"/>
      <c r="E86" s="523" t="s">
        <v>52</v>
      </c>
      <c r="F86" s="176"/>
      <c r="G86" s="384">
        <f>G82</f>
        <v>0.47222222222222227</v>
      </c>
      <c r="H86" s="187"/>
      <c r="I86" s="187"/>
      <c r="J86" s="141"/>
      <c r="K86" s="125"/>
      <c r="L86" s="202"/>
      <c r="M86" s="135"/>
    </row>
    <row r="87" spans="2:13" ht="18" customHeight="1" thickBot="1">
      <c r="B87" s="173"/>
      <c r="C87" s="173"/>
      <c r="D87" s="237"/>
      <c r="E87" s="523"/>
      <c r="F87" s="187"/>
      <c r="G87" s="187"/>
      <c r="H87" s="187"/>
      <c r="I87" s="187"/>
      <c r="J87" s="141" t="s">
        <v>279</v>
      </c>
      <c r="K87" s="218"/>
      <c r="L87" s="202"/>
      <c r="M87" s="135" t="s">
        <v>924</v>
      </c>
    </row>
    <row r="88" spans="2:13" ht="18" customHeight="1" thickBot="1">
      <c r="B88" s="173"/>
      <c r="C88" s="173"/>
      <c r="D88" s="236"/>
      <c r="E88" s="522" t="s">
        <v>280</v>
      </c>
      <c r="F88" s="176"/>
      <c r="G88" s="176"/>
      <c r="H88" s="176"/>
      <c r="I88" s="176"/>
      <c r="J88" s="379">
        <f>J67</f>
        <v>0.48958333333333331</v>
      </c>
      <c r="K88" s="219"/>
      <c r="L88" s="202"/>
      <c r="M88" s="135" t="s">
        <v>281</v>
      </c>
    </row>
    <row r="89" spans="2:13" ht="18" customHeight="1">
      <c r="B89" s="173"/>
      <c r="C89" s="173"/>
      <c r="D89" s="237"/>
      <c r="E89" s="523"/>
      <c r="F89" s="187"/>
      <c r="G89" s="187"/>
      <c r="H89" s="187"/>
      <c r="I89" s="211"/>
      <c r="J89" s="141"/>
      <c r="K89" s="221"/>
      <c r="L89" s="202"/>
      <c r="M89" s="380">
        <v>0.66319444444444442</v>
      </c>
    </row>
    <row r="90" spans="2:13" ht="18" customHeight="1" thickBot="1">
      <c r="B90" s="173"/>
      <c r="C90" s="173"/>
      <c r="D90" s="254"/>
      <c r="E90" s="529" t="s">
        <v>5</v>
      </c>
      <c r="F90" s="176"/>
      <c r="G90" s="176"/>
      <c r="H90" s="238"/>
      <c r="I90" s="191"/>
      <c r="J90" s="141"/>
      <c r="K90" s="221"/>
      <c r="L90" s="202"/>
      <c r="M90" s="108"/>
    </row>
    <row r="91" spans="2:13" ht="18" customHeight="1" thickBot="1">
      <c r="B91" s="173"/>
      <c r="C91" s="173"/>
      <c r="D91" s="257"/>
      <c r="E91" s="530"/>
      <c r="F91" s="187"/>
      <c r="G91" s="152" t="s">
        <v>282</v>
      </c>
      <c r="H91" s="240"/>
      <c r="I91" s="191" t="s">
        <v>283</v>
      </c>
      <c r="J91" s="200"/>
      <c r="K91" s="200"/>
      <c r="L91" s="202"/>
      <c r="M91" s="135"/>
    </row>
    <row r="92" spans="2:13" ht="18" customHeight="1" thickBot="1">
      <c r="B92" s="173"/>
      <c r="C92" s="173"/>
      <c r="D92" s="237"/>
      <c r="E92" s="523" t="s">
        <v>11</v>
      </c>
      <c r="F92" s="176"/>
      <c r="G92" s="384">
        <f>G86</f>
        <v>0.47222222222222227</v>
      </c>
      <c r="H92" s="211"/>
      <c r="I92" s="392">
        <f>I82</f>
        <v>0.4375</v>
      </c>
      <c r="J92" s="220"/>
      <c r="K92" s="141" t="s">
        <v>284</v>
      </c>
      <c r="L92" s="210"/>
      <c r="M92" s="135"/>
    </row>
    <row r="93" spans="2:13" ht="18" customHeight="1" thickBot="1">
      <c r="B93" s="173"/>
      <c r="C93" s="173"/>
      <c r="D93" s="237"/>
      <c r="E93" s="523"/>
      <c r="F93" s="258"/>
      <c r="G93" s="190"/>
      <c r="H93" s="191" t="s">
        <v>285</v>
      </c>
      <c r="I93" s="256"/>
      <c r="J93" s="125"/>
      <c r="K93" s="386">
        <f>K61</f>
        <v>0.54166666666666663</v>
      </c>
      <c r="L93" s="212"/>
      <c r="M93" s="141"/>
    </row>
    <row r="94" spans="2:13" ht="18" customHeight="1" thickBot="1">
      <c r="B94" s="173"/>
      <c r="C94" s="173"/>
      <c r="D94" s="237"/>
      <c r="E94" s="523" t="s">
        <v>48</v>
      </c>
      <c r="F94" s="176"/>
      <c r="G94" s="184"/>
      <c r="H94" s="392">
        <f>H84</f>
        <v>0.52430555555555558</v>
      </c>
      <c r="I94" s="259"/>
      <c r="J94" s="125"/>
      <c r="K94" s="200"/>
      <c r="L94" s="212"/>
      <c r="M94" s="141"/>
    </row>
    <row r="95" spans="2:13" ht="18" customHeight="1" thickBot="1">
      <c r="B95" s="173"/>
      <c r="C95" s="173"/>
      <c r="D95" s="237"/>
      <c r="E95" s="523"/>
      <c r="F95" s="258"/>
      <c r="G95" s="152" t="s">
        <v>287</v>
      </c>
      <c r="H95" s="256"/>
      <c r="I95" s="260"/>
      <c r="J95" s="125"/>
      <c r="K95" s="200"/>
      <c r="L95" s="212"/>
      <c r="M95" s="141"/>
    </row>
    <row r="96" spans="2:13" ht="18" customHeight="1" thickBot="1">
      <c r="B96" s="173"/>
      <c r="C96" s="173"/>
      <c r="D96" s="237"/>
      <c r="E96" s="523" t="s">
        <v>44</v>
      </c>
      <c r="F96" s="176"/>
      <c r="G96" s="384">
        <f>G92</f>
        <v>0.47222222222222227</v>
      </c>
      <c r="H96" s="238"/>
      <c r="I96" s="238"/>
      <c r="J96" s="125"/>
      <c r="K96" s="200"/>
      <c r="L96" s="212"/>
      <c r="M96" s="135"/>
    </row>
    <row r="97" spans="2:13" ht="18" customHeight="1">
      <c r="B97" s="173"/>
      <c r="C97" s="173"/>
      <c r="D97" s="237"/>
      <c r="E97" s="523"/>
      <c r="F97" s="190"/>
      <c r="G97" s="181"/>
      <c r="H97" s="242"/>
      <c r="I97" s="242"/>
      <c r="J97" s="192"/>
      <c r="K97" s="202"/>
      <c r="L97" s="212"/>
      <c r="M97" s="135"/>
    </row>
    <row r="98" spans="2:13" ht="18" customHeight="1" thickBot="1">
      <c r="B98" s="173"/>
      <c r="C98" s="173"/>
      <c r="D98" s="236"/>
      <c r="E98" s="522" t="s">
        <v>168</v>
      </c>
      <c r="F98" s="184"/>
      <c r="G98" s="184"/>
      <c r="H98" s="261"/>
      <c r="I98" s="261"/>
      <c r="J98" s="189"/>
      <c r="K98" s="262"/>
      <c r="L98" s="212"/>
      <c r="M98" s="135"/>
    </row>
    <row r="99" spans="2:13" ht="18" customHeight="1">
      <c r="B99" s="173"/>
      <c r="C99" s="173"/>
      <c r="D99" s="237"/>
      <c r="E99" s="523"/>
      <c r="F99" s="181"/>
      <c r="G99" s="181"/>
      <c r="H99" s="263"/>
      <c r="I99" s="263"/>
      <c r="J99" s="212"/>
      <c r="K99" s="212"/>
      <c r="L99" s="212"/>
      <c r="M99" s="135"/>
    </row>
    <row r="100" spans="2:13" ht="18" customHeight="1" thickBot="1">
      <c r="B100" s="173"/>
      <c r="C100" s="173"/>
      <c r="D100" s="237"/>
      <c r="E100" s="523" t="s">
        <v>289</v>
      </c>
      <c r="F100" s="184"/>
      <c r="G100" s="184"/>
      <c r="H100" s="261"/>
      <c r="I100" s="261"/>
      <c r="J100" s="189"/>
      <c r="K100" s="189"/>
      <c r="L100" s="189"/>
      <c r="M100" s="130"/>
    </row>
    <row r="101" spans="2:13" ht="18" customHeight="1">
      <c r="B101" s="116"/>
      <c r="C101" s="116"/>
      <c r="D101" s="116"/>
      <c r="E101" s="126"/>
      <c r="F101" s="181"/>
      <c r="G101" s="264"/>
      <c r="H101" s="263"/>
      <c r="I101" s="212"/>
      <c r="J101" s="212"/>
      <c r="K101" s="212"/>
      <c r="L101" s="212"/>
      <c r="M101" s="212"/>
    </row>
    <row r="102" spans="2:13" ht="18" customHeight="1">
      <c r="E102" s="520"/>
      <c r="F102" s="104"/>
      <c r="G102" s="27"/>
      <c r="H102" s="27"/>
    </row>
    <row r="103" spans="2:13" ht="18" customHeight="1"/>
    <row r="104" spans="2:13" ht="18" customHeight="1" thickBot="1">
      <c r="D104" s="114" t="s">
        <v>290</v>
      </c>
      <c r="E104" s="492"/>
      <c r="F104" s="214" t="s">
        <v>291</v>
      </c>
      <c r="G104" s="265" t="s">
        <v>396</v>
      </c>
      <c r="H104" s="346">
        <v>0.62847222222222221</v>
      </c>
      <c r="I104" t="s">
        <v>293</v>
      </c>
    </row>
    <row r="105" spans="2:13" ht="18" customHeight="1"/>
    <row r="106" spans="2:13" ht="18" customHeight="1"/>
    <row r="107" spans="2:13" ht="18" customHeight="1" thickBot="1">
      <c r="D107" s="114" t="s">
        <v>294</v>
      </c>
      <c r="E107" s="492"/>
      <c r="F107" s="214" t="s">
        <v>17</v>
      </c>
      <c r="G107" s="265" t="s">
        <v>292</v>
      </c>
      <c r="H107" s="346">
        <f>H104</f>
        <v>0.62847222222222221</v>
      </c>
      <c r="I107" t="s">
        <v>296</v>
      </c>
    </row>
    <row r="108" spans="2:13" ht="18" customHeight="1"/>
  </sheetData>
  <mergeCells count="4">
    <mergeCell ref="E2:F2"/>
    <mergeCell ref="J2:K2"/>
    <mergeCell ref="F54:G54"/>
    <mergeCell ref="I54:J54"/>
  </mergeCells>
  <phoneticPr fontId="4" type="noConversion"/>
  <printOptions horizontalCentered="1" verticalCentered="1"/>
  <pageMargins left="0" right="0" top="0" bottom="0" header="0.31496062992125984" footer="0.31496062992125984"/>
  <pageSetup paperSize="9" scale="72" orientation="portrait" verticalDpi="4294967292" r:id="rId1"/>
  <rowBreaks count="1" manualBreakCount="1">
    <brk id="5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6" tint="0.59999389629810485"/>
  </sheetPr>
  <dimension ref="A1:N87"/>
  <sheetViews>
    <sheetView view="pageBreakPreview" topLeftCell="A58" zoomScaleNormal="100" zoomScaleSheetLayoutView="100" workbookViewId="0">
      <selection activeCell="U68" sqref="U68"/>
    </sheetView>
  </sheetViews>
  <sheetFormatPr defaultColWidth="8.75" defaultRowHeight="13.5"/>
  <cols>
    <col min="1" max="1" width="8.875" style="91" customWidth="1"/>
    <col min="2" max="4" width="9.625" style="4" customWidth="1"/>
    <col min="5" max="5" width="5.75" style="92" customWidth="1"/>
    <col min="6" max="6" width="5.75" style="113" customWidth="1"/>
    <col min="7" max="10" width="5.75" style="12" customWidth="1"/>
    <col min="11" max="12" width="5.75" style="4" customWidth="1"/>
    <col min="13" max="17" width="4.625" style="4" customWidth="1"/>
    <col min="18" max="16384" width="8.75" style="4"/>
  </cols>
  <sheetData>
    <row r="1" spans="1:14" ht="25.15" customHeight="1">
      <c r="A1" s="115" t="s">
        <v>27</v>
      </c>
      <c r="B1" s="347" t="s">
        <v>928</v>
      </c>
      <c r="C1" s="33" t="s">
        <v>152</v>
      </c>
      <c r="E1" s="508" t="s">
        <v>29</v>
      </c>
    </row>
    <row r="2" spans="1:14" ht="25.15" customHeight="1">
      <c r="A2" s="395" t="s">
        <v>935</v>
      </c>
    </row>
    <row r="3" spans="1:14" ht="25.15" customHeight="1">
      <c r="E3" s="577">
        <v>44559</v>
      </c>
      <c r="F3" s="577"/>
      <c r="G3" s="216"/>
      <c r="H3" s="216"/>
      <c r="J3" s="577">
        <v>44560</v>
      </c>
      <c r="K3" s="577"/>
    </row>
    <row r="4" spans="1:14" ht="18" customHeight="1">
      <c r="C4" s="116"/>
      <c r="D4" s="116"/>
      <c r="E4" s="117"/>
      <c r="F4" s="118"/>
      <c r="G4" s="119"/>
      <c r="H4" s="119"/>
      <c r="I4" s="119"/>
      <c r="L4" s="116"/>
      <c r="M4" s="116"/>
      <c r="N4" s="116"/>
    </row>
    <row r="5" spans="1:14" ht="18" customHeight="1" thickBot="1">
      <c r="A5" s="6"/>
      <c r="B5" s="514" t="s">
        <v>345</v>
      </c>
      <c r="C5" s="514" t="s">
        <v>346</v>
      </c>
      <c r="D5" s="514" t="s">
        <v>69</v>
      </c>
      <c r="E5" s="267">
        <v>1</v>
      </c>
      <c r="F5" s="121"/>
      <c r="G5" s="122"/>
      <c r="H5" s="119"/>
      <c r="I5" s="119"/>
      <c r="J5" s="119"/>
      <c r="K5" s="120"/>
      <c r="L5" s="116"/>
      <c r="M5" s="116"/>
      <c r="N5" s="116"/>
    </row>
    <row r="6" spans="1:14" ht="18" customHeight="1" thickBot="1">
      <c r="A6" s="6"/>
      <c r="B6" s="514" t="s">
        <v>21</v>
      </c>
      <c r="C6" s="514" t="s">
        <v>21</v>
      </c>
      <c r="D6" s="514" t="s">
        <v>21</v>
      </c>
      <c r="E6" s="117"/>
      <c r="F6" s="118"/>
      <c r="G6" s="123" t="s">
        <v>153</v>
      </c>
      <c r="H6" s="124"/>
      <c r="I6" s="119"/>
      <c r="J6" s="119"/>
      <c r="K6" s="125"/>
      <c r="L6" s="126"/>
      <c r="M6" s="116"/>
      <c r="N6" s="116"/>
    </row>
    <row r="7" spans="1:14" ht="18" customHeight="1" thickBot="1">
      <c r="A7" s="6"/>
      <c r="B7" s="514" t="s">
        <v>347</v>
      </c>
      <c r="C7" s="515" t="s">
        <v>348</v>
      </c>
      <c r="D7" s="473" t="s">
        <v>70</v>
      </c>
      <c r="E7" s="267">
        <v>16</v>
      </c>
      <c r="F7" s="129"/>
      <c r="G7" s="376">
        <v>0.4201388888888889</v>
      </c>
      <c r="H7" s="131"/>
      <c r="I7" s="132"/>
      <c r="J7" s="132"/>
      <c r="K7" s="125"/>
      <c r="L7" s="126"/>
      <c r="M7" s="116"/>
      <c r="N7" s="116"/>
    </row>
    <row r="8" spans="1:14" ht="18" customHeight="1" thickBot="1">
      <c r="A8" s="6"/>
      <c r="B8" s="514" t="s">
        <v>21</v>
      </c>
      <c r="C8" s="515" t="s">
        <v>21</v>
      </c>
      <c r="D8" s="473" t="s">
        <v>21</v>
      </c>
      <c r="E8" s="225"/>
      <c r="F8" s="133"/>
      <c r="G8" s="134"/>
      <c r="H8" s="135" t="s">
        <v>82</v>
      </c>
      <c r="I8" s="121"/>
      <c r="J8" s="132"/>
      <c r="K8" s="125"/>
      <c r="L8" s="126"/>
      <c r="M8" s="116"/>
      <c r="N8" s="116"/>
    </row>
    <row r="9" spans="1:14" ht="18" customHeight="1" thickBot="1">
      <c r="A9" s="6"/>
      <c r="B9" s="514" t="s">
        <v>349</v>
      </c>
      <c r="C9" s="515" t="s">
        <v>350</v>
      </c>
      <c r="D9" s="473" t="s">
        <v>58</v>
      </c>
      <c r="E9" s="267">
        <v>9</v>
      </c>
      <c r="F9" s="129"/>
      <c r="G9" s="136"/>
      <c r="H9" s="383">
        <v>0.57638888888888895</v>
      </c>
      <c r="I9" s="123"/>
      <c r="J9" s="132"/>
      <c r="K9" s="125"/>
      <c r="L9" s="126"/>
      <c r="M9" s="116"/>
      <c r="N9" s="116"/>
    </row>
    <row r="10" spans="1:14" ht="18" customHeight="1" thickBot="1">
      <c r="A10" s="6"/>
      <c r="B10" s="514" t="s">
        <v>21</v>
      </c>
      <c r="C10" s="515" t="s">
        <v>21</v>
      </c>
      <c r="D10" s="473" t="s">
        <v>21</v>
      </c>
      <c r="E10" s="117"/>
      <c r="F10" s="138"/>
      <c r="G10" s="139" t="s">
        <v>154</v>
      </c>
      <c r="H10" s="140"/>
      <c r="I10" s="141"/>
      <c r="J10" s="142"/>
      <c r="K10" s="125"/>
      <c r="L10" s="143"/>
      <c r="M10" s="116"/>
      <c r="N10" s="116"/>
    </row>
    <row r="11" spans="1:14" ht="18" customHeight="1" thickBot="1">
      <c r="A11" s="6"/>
      <c r="B11" s="514" t="s">
        <v>351</v>
      </c>
      <c r="C11" s="515" t="s">
        <v>352</v>
      </c>
      <c r="D11" s="473" t="s">
        <v>60</v>
      </c>
      <c r="E11" s="267">
        <v>8</v>
      </c>
      <c r="F11" s="129"/>
      <c r="G11" s="377">
        <f>G7</f>
        <v>0.4201388888888889</v>
      </c>
      <c r="H11" s="144"/>
      <c r="I11" s="141" t="s">
        <v>155</v>
      </c>
      <c r="J11" s="124"/>
      <c r="K11" s="125"/>
      <c r="L11" s="143"/>
      <c r="M11" s="116"/>
      <c r="N11" s="116"/>
    </row>
    <row r="12" spans="1:14" ht="18" customHeight="1">
      <c r="A12" s="6"/>
      <c r="B12" s="514" t="s">
        <v>21</v>
      </c>
      <c r="C12" s="515" t="s">
        <v>21</v>
      </c>
      <c r="D12" s="473" t="s">
        <v>21</v>
      </c>
      <c r="E12" s="117"/>
      <c r="F12" s="138"/>
      <c r="G12" s="144"/>
      <c r="H12" s="144"/>
      <c r="I12" s="379">
        <v>0.64583333333333337</v>
      </c>
      <c r="J12" s="123"/>
      <c r="K12" s="125"/>
      <c r="L12" s="143"/>
      <c r="M12" s="116"/>
      <c r="N12" s="116"/>
    </row>
    <row r="13" spans="1:14" ht="18" customHeight="1" thickBot="1">
      <c r="A13" s="6"/>
      <c r="B13" s="514" t="s">
        <v>353</v>
      </c>
      <c r="C13" s="515" t="s">
        <v>354</v>
      </c>
      <c r="D13" s="473" t="s">
        <v>24</v>
      </c>
      <c r="E13" s="267">
        <v>5</v>
      </c>
      <c r="F13" s="129"/>
      <c r="G13" s="145"/>
      <c r="H13" s="132"/>
      <c r="I13" s="402"/>
      <c r="J13" s="141"/>
      <c r="K13" s="125"/>
      <c r="L13" s="143"/>
      <c r="M13" s="116"/>
      <c r="N13" s="116"/>
    </row>
    <row r="14" spans="1:14" ht="18" customHeight="1" thickBot="1">
      <c r="A14" s="6"/>
      <c r="B14" s="514" t="s">
        <v>21</v>
      </c>
      <c r="C14" s="515" t="s">
        <v>21</v>
      </c>
      <c r="D14" s="473" t="s">
        <v>21</v>
      </c>
      <c r="E14" s="117"/>
      <c r="F14" s="138"/>
      <c r="G14" s="146" t="s">
        <v>156</v>
      </c>
      <c r="H14" s="147"/>
      <c r="I14" s="148"/>
      <c r="J14" s="141"/>
      <c r="K14" s="125"/>
      <c r="L14" s="143"/>
      <c r="M14" s="116"/>
      <c r="N14" s="116"/>
    </row>
    <row r="15" spans="1:14" ht="18" customHeight="1" thickBot="1">
      <c r="A15" s="6"/>
      <c r="B15" s="514" t="s">
        <v>355</v>
      </c>
      <c r="C15" s="515" t="s">
        <v>356</v>
      </c>
      <c r="D15" s="473" t="s">
        <v>60</v>
      </c>
      <c r="E15" s="267">
        <v>13</v>
      </c>
      <c r="F15" s="129"/>
      <c r="G15" s="378">
        <f>G11</f>
        <v>0.4201388888888889</v>
      </c>
      <c r="H15" s="146"/>
      <c r="I15" s="149"/>
      <c r="J15" s="141"/>
      <c r="K15" s="125"/>
      <c r="L15" s="143"/>
      <c r="M15" s="116"/>
      <c r="N15" s="116"/>
    </row>
    <row r="16" spans="1:14" ht="18" customHeight="1">
      <c r="A16" s="6"/>
      <c r="B16" s="514" t="s">
        <v>21</v>
      </c>
      <c r="C16" s="515" t="s">
        <v>21</v>
      </c>
      <c r="D16" s="473" t="s">
        <v>21</v>
      </c>
      <c r="E16" s="117"/>
      <c r="F16" s="138"/>
      <c r="G16" s="132"/>
      <c r="H16" s="150" t="s">
        <v>78</v>
      </c>
      <c r="I16" s="132"/>
      <c r="J16" s="16"/>
      <c r="L16" s="143"/>
      <c r="M16" s="116"/>
      <c r="N16" s="116"/>
    </row>
    <row r="17" spans="1:14" ht="18" customHeight="1" thickBot="1">
      <c r="A17" s="6"/>
      <c r="B17" s="514" t="s">
        <v>357</v>
      </c>
      <c r="C17" s="515" t="s">
        <v>358</v>
      </c>
      <c r="D17" s="473" t="s">
        <v>61</v>
      </c>
      <c r="E17" s="267">
        <v>12</v>
      </c>
      <c r="F17" s="129"/>
      <c r="G17" s="132"/>
      <c r="H17" s="381">
        <f>H9</f>
        <v>0.57638888888888895</v>
      </c>
      <c r="I17" s="132"/>
      <c r="J17" s="141"/>
      <c r="K17" s="151"/>
      <c r="L17" s="143"/>
      <c r="M17" s="116"/>
      <c r="N17" s="116"/>
    </row>
    <row r="18" spans="1:14" ht="18" customHeight="1" thickBot="1">
      <c r="A18" s="6"/>
      <c r="B18" s="514" t="s">
        <v>21</v>
      </c>
      <c r="C18" s="515" t="s">
        <v>21</v>
      </c>
      <c r="D18" s="473" t="s">
        <v>21</v>
      </c>
      <c r="E18" s="225"/>
      <c r="F18" s="152" t="s">
        <v>157</v>
      </c>
      <c r="G18" s="132"/>
      <c r="H18" s="141"/>
      <c r="I18" s="132"/>
      <c r="J18" s="141"/>
      <c r="K18" s="151"/>
      <c r="L18" s="143"/>
      <c r="M18" s="116"/>
      <c r="N18" s="116"/>
    </row>
    <row r="19" spans="1:14" ht="18" customHeight="1" thickBot="1">
      <c r="A19" s="6"/>
      <c r="B19" s="514" t="s">
        <v>359</v>
      </c>
      <c r="C19" s="515" t="s">
        <v>360</v>
      </c>
      <c r="D19" s="473" t="s">
        <v>62</v>
      </c>
      <c r="E19" s="267">
        <v>17</v>
      </c>
      <c r="F19" s="422">
        <v>0.35069444444444442</v>
      </c>
      <c r="G19" s="123" t="s">
        <v>158</v>
      </c>
      <c r="H19" s="153"/>
      <c r="I19" s="132"/>
      <c r="J19" s="141"/>
      <c r="K19" s="151"/>
      <c r="L19" s="143"/>
      <c r="M19" s="116"/>
      <c r="N19" s="116"/>
    </row>
    <row r="20" spans="1:14" ht="18" customHeight="1">
      <c r="A20" s="6"/>
      <c r="B20" s="514" t="s">
        <v>21</v>
      </c>
      <c r="C20" s="515" t="s">
        <v>21</v>
      </c>
      <c r="D20" s="473" t="s">
        <v>21</v>
      </c>
      <c r="E20" s="225"/>
      <c r="F20" s="133"/>
      <c r="G20" s="379">
        <f>G15</f>
        <v>0.4201388888888889</v>
      </c>
      <c r="H20" s="132"/>
      <c r="I20" s="132"/>
      <c r="J20" s="141"/>
      <c r="K20" s="151"/>
      <c r="L20" s="143"/>
      <c r="M20" s="116"/>
      <c r="N20" s="116"/>
    </row>
    <row r="21" spans="1:14" ht="18" customHeight="1" thickBot="1">
      <c r="A21" s="6"/>
      <c r="B21" s="514" t="s">
        <v>151</v>
      </c>
      <c r="C21" s="515" t="s">
        <v>125</v>
      </c>
      <c r="D21" s="473" t="s">
        <v>24</v>
      </c>
      <c r="E21" s="267">
        <v>4</v>
      </c>
      <c r="F21" s="129"/>
      <c r="G21" s="154"/>
      <c r="H21" s="132"/>
      <c r="I21" s="132"/>
      <c r="J21" s="141"/>
      <c r="K21" s="151"/>
      <c r="L21" s="143"/>
      <c r="M21" s="116"/>
      <c r="N21" s="116"/>
    </row>
    <row r="22" spans="1:14" ht="18" customHeight="1">
      <c r="A22" s="6"/>
      <c r="B22" s="514" t="s">
        <v>21</v>
      </c>
      <c r="C22" s="515" t="s">
        <v>21</v>
      </c>
      <c r="D22" s="473" t="s">
        <v>21</v>
      </c>
      <c r="E22" s="225"/>
      <c r="F22" s="133"/>
      <c r="G22" s="144"/>
      <c r="H22" s="132"/>
      <c r="I22" s="132"/>
      <c r="J22" s="141" t="s">
        <v>159</v>
      </c>
      <c r="K22" s="156" t="s">
        <v>71</v>
      </c>
      <c r="L22" s="143"/>
      <c r="M22" s="116"/>
      <c r="N22" s="116"/>
    </row>
    <row r="23" spans="1:14" ht="18" customHeight="1" thickBot="1">
      <c r="A23" s="6"/>
      <c r="B23" s="514" t="s">
        <v>361</v>
      </c>
      <c r="C23" s="515" t="s">
        <v>362</v>
      </c>
      <c r="D23" s="473" t="s">
        <v>69</v>
      </c>
      <c r="E23" s="267">
        <v>3</v>
      </c>
      <c r="F23" s="129"/>
      <c r="G23" s="158"/>
      <c r="H23" s="132"/>
      <c r="I23" s="132"/>
      <c r="J23" s="379">
        <v>0.4548611111111111</v>
      </c>
      <c r="K23" s="151"/>
      <c r="L23" s="143"/>
      <c r="M23" s="116"/>
      <c r="N23" s="116"/>
    </row>
    <row r="24" spans="1:14" ht="18" customHeight="1">
      <c r="A24" s="6"/>
      <c r="B24" s="514" t="s">
        <v>21</v>
      </c>
      <c r="C24" s="515" t="s">
        <v>21</v>
      </c>
      <c r="D24" s="473" t="s">
        <v>21</v>
      </c>
      <c r="E24" s="225"/>
      <c r="F24" s="133"/>
      <c r="G24" s="159" t="s">
        <v>160</v>
      </c>
      <c r="H24" s="160"/>
      <c r="I24" s="132"/>
      <c r="J24" s="402">
        <v>44560</v>
      </c>
      <c r="K24" s="151"/>
      <c r="L24" s="143"/>
      <c r="M24" s="116"/>
      <c r="N24" s="116"/>
    </row>
    <row r="25" spans="1:14" ht="18" customHeight="1" thickBot="1">
      <c r="A25" s="6"/>
      <c r="B25" s="514" t="s">
        <v>363</v>
      </c>
      <c r="C25" s="515" t="s">
        <v>364</v>
      </c>
      <c r="D25" s="473" t="s">
        <v>70</v>
      </c>
      <c r="E25" s="267">
        <v>18</v>
      </c>
      <c r="F25" s="129"/>
      <c r="G25" s="380">
        <f>G20</f>
        <v>0.4201388888888889</v>
      </c>
      <c r="H25" s="124"/>
      <c r="I25" s="132"/>
      <c r="J25" s="141"/>
      <c r="K25" s="151"/>
      <c r="L25" s="143"/>
      <c r="M25" s="116"/>
      <c r="N25" s="116"/>
    </row>
    <row r="26" spans="1:14" ht="18" customHeight="1" thickBot="1">
      <c r="A26" s="6"/>
      <c r="B26" s="514" t="s">
        <v>21</v>
      </c>
      <c r="C26" s="515" t="s">
        <v>21</v>
      </c>
      <c r="D26" s="473" t="s">
        <v>21</v>
      </c>
      <c r="E26" s="268"/>
      <c r="F26" s="152" t="s">
        <v>161</v>
      </c>
      <c r="G26" s="130"/>
      <c r="H26" s="161"/>
      <c r="I26" s="132"/>
      <c r="J26" s="141"/>
      <c r="K26" s="125"/>
      <c r="L26" s="143"/>
      <c r="M26" s="116"/>
      <c r="N26" s="116"/>
    </row>
    <row r="27" spans="1:14" ht="18" customHeight="1" thickBot="1">
      <c r="A27" s="6"/>
      <c r="B27" s="514" t="s">
        <v>365</v>
      </c>
      <c r="C27" s="515" t="s">
        <v>366</v>
      </c>
      <c r="D27" s="473" t="s">
        <v>59</v>
      </c>
      <c r="E27" s="267">
        <v>11</v>
      </c>
      <c r="F27" s="422">
        <v>0.36805555555555558</v>
      </c>
      <c r="G27" s="134"/>
      <c r="H27" s="135"/>
      <c r="I27" s="132"/>
      <c r="J27" s="141"/>
      <c r="K27" s="125"/>
      <c r="L27" s="143"/>
      <c r="M27" s="116"/>
      <c r="N27" s="116"/>
    </row>
    <row r="28" spans="1:14" ht="18" customHeight="1" thickBot="1">
      <c r="A28" s="6"/>
      <c r="B28" s="514" t="s">
        <v>21</v>
      </c>
      <c r="C28" s="515" t="s">
        <v>21</v>
      </c>
      <c r="D28" s="473" t="s">
        <v>21</v>
      </c>
      <c r="E28" s="225"/>
      <c r="F28" s="133"/>
      <c r="G28" s="144"/>
      <c r="H28" s="137" t="s">
        <v>80</v>
      </c>
      <c r="I28" s="162"/>
      <c r="J28" s="141"/>
      <c r="K28" s="125"/>
      <c r="L28" s="143"/>
      <c r="M28" s="116"/>
      <c r="N28" s="116"/>
    </row>
    <row r="29" spans="1:14" ht="18" customHeight="1" thickBot="1">
      <c r="A29" s="6"/>
      <c r="B29" s="514" t="s">
        <v>370</v>
      </c>
      <c r="C29" s="515" t="s">
        <v>371</v>
      </c>
      <c r="D29" s="473" t="s">
        <v>63</v>
      </c>
      <c r="E29" s="267">
        <v>14</v>
      </c>
      <c r="F29" s="129"/>
      <c r="G29" s="136"/>
      <c r="H29" s="383">
        <f>H17</f>
        <v>0.57638888888888895</v>
      </c>
      <c r="I29" s="163"/>
      <c r="J29" s="141"/>
      <c r="K29" s="125"/>
      <c r="L29" s="143"/>
      <c r="M29" s="116"/>
      <c r="N29" s="116"/>
    </row>
    <row r="30" spans="1:14" ht="18" customHeight="1" thickBot="1">
      <c r="A30" s="6"/>
      <c r="B30" s="514" t="s">
        <v>21</v>
      </c>
      <c r="C30" s="515" t="s">
        <v>21</v>
      </c>
      <c r="D30" s="473" t="s">
        <v>21</v>
      </c>
      <c r="E30" s="117"/>
      <c r="F30" s="138"/>
      <c r="G30" s="139" t="s">
        <v>162</v>
      </c>
      <c r="H30" s="140"/>
      <c r="I30" s="141"/>
      <c r="J30" s="141"/>
      <c r="K30" s="125"/>
      <c r="L30" s="143"/>
      <c r="M30" s="116"/>
      <c r="N30" s="116"/>
    </row>
    <row r="31" spans="1:14" ht="18" customHeight="1" thickBot="1">
      <c r="A31" s="6"/>
      <c r="B31" s="514" t="s">
        <v>368</v>
      </c>
      <c r="C31" s="515" t="s">
        <v>369</v>
      </c>
      <c r="D31" s="473" t="s">
        <v>24</v>
      </c>
      <c r="E31" s="267">
        <v>6</v>
      </c>
      <c r="F31" s="129"/>
      <c r="G31" s="377">
        <v>0.4375</v>
      </c>
      <c r="H31" s="144"/>
      <c r="I31" s="141"/>
      <c r="J31" s="141"/>
      <c r="K31" s="125"/>
      <c r="L31" s="143"/>
      <c r="M31" s="116"/>
      <c r="N31" s="116"/>
    </row>
    <row r="32" spans="1:14" ht="18" customHeight="1" thickBot="1">
      <c r="A32" s="6"/>
      <c r="B32" s="514" t="s">
        <v>21</v>
      </c>
      <c r="C32" s="515" t="s">
        <v>21</v>
      </c>
      <c r="D32" s="473" t="s">
        <v>21</v>
      </c>
      <c r="E32" s="117"/>
      <c r="F32" s="138"/>
      <c r="G32" s="144"/>
      <c r="H32" s="144"/>
      <c r="I32" s="141" t="s">
        <v>163</v>
      </c>
      <c r="J32" s="165"/>
      <c r="K32" s="125"/>
      <c r="L32" s="143"/>
      <c r="M32" s="116"/>
      <c r="N32" s="116"/>
    </row>
    <row r="33" spans="1:14" ht="18" customHeight="1" thickBot="1">
      <c r="A33" s="6"/>
      <c r="B33" s="514" t="s">
        <v>367</v>
      </c>
      <c r="C33" s="515" t="s">
        <v>366</v>
      </c>
      <c r="D33" s="473" t="s">
        <v>59</v>
      </c>
      <c r="E33" s="267">
        <v>7</v>
      </c>
      <c r="F33" s="129"/>
      <c r="G33" s="145"/>
      <c r="H33" s="132"/>
      <c r="I33" s="379">
        <f>I12</f>
        <v>0.64583333333333337</v>
      </c>
      <c r="J33" s="132"/>
      <c r="K33" s="125"/>
      <c r="L33" s="126"/>
      <c r="M33" s="116"/>
      <c r="N33" s="116"/>
    </row>
    <row r="34" spans="1:14" ht="18" customHeight="1" thickBot="1">
      <c r="A34" s="6"/>
      <c r="B34" s="469"/>
      <c r="C34" s="469"/>
      <c r="D34" s="469"/>
      <c r="E34" s="117"/>
      <c r="F34" s="138"/>
      <c r="G34" s="146" t="s">
        <v>164</v>
      </c>
      <c r="H34" s="147"/>
      <c r="I34" s="141"/>
      <c r="J34" s="132"/>
      <c r="K34" s="125"/>
      <c r="L34" s="126"/>
      <c r="M34" s="116"/>
      <c r="N34" s="116"/>
    </row>
    <row r="35" spans="1:14" ht="18" customHeight="1" thickBot="1">
      <c r="A35" s="6"/>
      <c r="B35" s="514" t="s">
        <v>372</v>
      </c>
      <c r="C35" s="515" t="s">
        <v>373</v>
      </c>
      <c r="D35" s="473" t="s">
        <v>63</v>
      </c>
      <c r="E35" s="267">
        <v>19</v>
      </c>
      <c r="F35" s="129"/>
      <c r="G35" s="381">
        <f>G31</f>
        <v>0.4375</v>
      </c>
      <c r="H35" s="166"/>
      <c r="I35" s="141"/>
      <c r="J35" s="132"/>
      <c r="K35" s="125"/>
      <c r="L35" s="126"/>
      <c r="M35" s="116"/>
      <c r="N35" s="116"/>
    </row>
    <row r="36" spans="1:14" ht="18" customHeight="1" thickBot="1">
      <c r="A36" s="6"/>
      <c r="B36" s="514"/>
      <c r="C36" s="515"/>
      <c r="D36" s="473"/>
      <c r="E36" s="117"/>
      <c r="F36" s="152" t="s">
        <v>3</v>
      </c>
      <c r="G36" s="167"/>
      <c r="H36" s="168"/>
      <c r="I36" s="141"/>
      <c r="J36" s="132"/>
      <c r="K36" s="125"/>
      <c r="L36" s="126"/>
      <c r="M36" s="116"/>
      <c r="N36" s="116"/>
    </row>
    <row r="37" spans="1:14" ht="18" customHeight="1" thickBot="1">
      <c r="A37" s="6"/>
      <c r="B37" s="514" t="s">
        <v>376</v>
      </c>
      <c r="C37" s="515" t="s">
        <v>377</v>
      </c>
      <c r="D37" s="473" t="s">
        <v>60</v>
      </c>
      <c r="E37" s="267">
        <v>10</v>
      </c>
      <c r="F37" s="422">
        <f>F27</f>
        <v>0.36805555555555558</v>
      </c>
      <c r="G37" s="132"/>
      <c r="H37" s="150" t="s">
        <v>86</v>
      </c>
      <c r="I37" s="169"/>
      <c r="J37" s="132"/>
      <c r="K37" s="125"/>
      <c r="L37" s="126"/>
      <c r="M37" s="116"/>
      <c r="N37" s="116"/>
    </row>
    <row r="38" spans="1:14" ht="18" customHeight="1">
      <c r="A38" s="6"/>
      <c r="B38" s="514" t="s">
        <v>21</v>
      </c>
      <c r="C38" s="515" t="s">
        <v>21</v>
      </c>
      <c r="D38" s="473" t="s">
        <v>21</v>
      </c>
      <c r="E38" s="117"/>
      <c r="F38" s="138"/>
      <c r="G38" s="132"/>
      <c r="H38" s="381">
        <f>H29</f>
        <v>0.57638888888888895</v>
      </c>
      <c r="I38" s="132"/>
      <c r="J38" s="132"/>
      <c r="K38" s="125"/>
      <c r="L38" s="126"/>
      <c r="M38" s="116"/>
      <c r="N38" s="116"/>
    </row>
    <row r="39" spans="1:14" ht="18" customHeight="1" thickBot="1">
      <c r="A39" s="6"/>
      <c r="B39" s="514" t="s">
        <v>374</v>
      </c>
      <c r="C39" s="515" t="s">
        <v>375</v>
      </c>
      <c r="D39" s="473" t="s">
        <v>63</v>
      </c>
      <c r="E39" s="267">
        <v>15</v>
      </c>
      <c r="F39" s="129"/>
      <c r="G39" s="122"/>
      <c r="H39" s="150"/>
      <c r="I39" s="132"/>
      <c r="J39" s="132"/>
      <c r="K39" s="125"/>
      <c r="L39" s="126"/>
      <c r="M39" s="116"/>
      <c r="N39" s="116"/>
    </row>
    <row r="40" spans="1:14" ht="18" customHeight="1" thickBot="1">
      <c r="A40" s="6"/>
      <c r="B40" s="469"/>
      <c r="C40" s="469"/>
      <c r="D40" s="469"/>
      <c r="E40" s="117"/>
      <c r="F40" s="138"/>
      <c r="G40" s="123" t="s">
        <v>165</v>
      </c>
      <c r="H40" s="167"/>
      <c r="I40" s="132"/>
      <c r="J40" s="132"/>
      <c r="K40" s="125"/>
      <c r="L40" s="126"/>
      <c r="M40" s="116"/>
      <c r="N40" s="116"/>
    </row>
    <row r="41" spans="1:14" ht="18" customHeight="1" thickBot="1">
      <c r="A41" s="6"/>
      <c r="B41" s="514" t="s">
        <v>378</v>
      </c>
      <c r="C41" s="515" t="s">
        <v>379</v>
      </c>
      <c r="D41" s="473" t="s">
        <v>69</v>
      </c>
      <c r="E41" s="267">
        <v>2</v>
      </c>
      <c r="F41" s="129"/>
      <c r="G41" s="382">
        <f>G35</f>
        <v>0.4375</v>
      </c>
      <c r="H41" s="170"/>
      <c r="I41" s="119"/>
      <c r="J41" s="132"/>
      <c r="K41" s="125"/>
      <c r="L41" s="143"/>
      <c r="M41" s="116"/>
      <c r="N41" s="116"/>
    </row>
    <row r="42" spans="1:14" ht="19.899999999999999" customHeight="1">
      <c r="B42" s="116"/>
      <c r="C42" s="127"/>
      <c r="D42" s="128"/>
      <c r="E42" s="225"/>
      <c r="F42" s="133"/>
      <c r="G42" s="132"/>
      <c r="H42" s="132"/>
      <c r="I42" s="119"/>
      <c r="J42" s="132"/>
      <c r="K42" s="125"/>
      <c r="L42" s="143"/>
      <c r="M42" s="116"/>
      <c r="N42" s="116"/>
    </row>
    <row r="43" spans="1:14" ht="19.899999999999999" customHeight="1">
      <c r="B43" s="116"/>
      <c r="C43" s="127"/>
      <c r="D43" s="128"/>
      <c r="E43" s="225"/>
      <c r="F43" s="133"/>
      <c r="G43" s="132"/>
      <c r="H43" s="132"/>
      <c r="I43" s="119"/>
      <c r="J43" s="132"/>
      <c r="K43" s="125"/>
      <c r="L43" s="143"/>
      <c r="M43" s="116"/>
      <c r="N43" s="116"/>
    </row>
    <row r="44" spans="1:14" ht="19.899999999999999" customHeight="1">
      <c r="A44" s="115" t="s">
        <v>27</v>
      </c>
      <c r="C44" s="127"/>
      <c r="D44" s="389" t="str">
        <f>B1</f>
        <v>國女雙</v>
      </c>
      <c r="E44" s="531" t="s">
        <v>152</v>
      </c>
      <c r="F44" s="133"/>
      <c r="G44" s="132"/>
      <c r="H44" s="171" t="s">
        <v>29</v>
      </c>
      <c r="K44" s="125"/>
      <c r="L44" s="143"/>
      <c r="M44" s="116"/>
      <c r="N44" s="116"/>
    </row>
    <row r="45" spans="1:14" ht="19.899999999999999" customHeight="1">
      <c r="A45" s="172" t="s">
        <v>40</v>
      </c>
      <c r="C45" s="127"/>
      <c r="D45" s="128"/>
      <c r="E45" s="572">
        <v>44559</v>
      </c>
      <c r="F45" s="573"/>
      <c r="G45" s="187"/>
      <c r="I45" s="586">
        <v>44560</v>
      </c>
      <c r="J45" s="587"/>
      <c r="K45" s="125"/>
      <c r="L45" s="143"/>
      <c r="M45" s="116"/>
      <c r="N45" s="116"/>
    </row>
    <row r="46" spans="1:14" ht="19.899999999999999" customHeight="1" thickBot="1">
      <c r="B46" s="173"/>
      <c r="C46" s="173"/>
      <c r="D46" s="174"/>
      <c r="E46" s="509" t="s">
        <v>122</v>
      </c>
      <c r="F46" s="176"/>
      <c r="G46" s="122"/>
      <c r="H46" s="122"/>
      <c r="I46" s="122"/>
      <c r="J46" s="122"/>
      <c r="K46" s="125"/>
      <c r="L46" s="177"/>
      <c r="M46" s="178"/>
      <c r="N46" s="116"/>
    </row>
    <row r="47" spans="1:14" ht="19.899999999999999" customHeight="1">
      <c r="B47" s="173"/>
      <c r="C47" s="173"/>
      <c r="D47" s="179"/>
      <c r="E47" s="510"/>
      <c r="F47" s="181"/>
      <c r="G47" s="132"/>
      <c r="H47" s="132"/>
      <c r="I47" s="132"/>
      <c r="J47" s="123"/>
      <c r="K47" s="125"/>
      <c r="L47" s="182"/>
      <c r="M47" s="143"/>
      <c r="N47" s="116"/>
    </row>
    <row r="48" spans="1:14" ht="19.899999999999999" customHeight="1" thickBot="1">
      <c r="B48" s="173"/>
      <c r="C48" s="173"/>
      <c r="D48" s="183"/>
      <c r="E48" s="510" t="s">
        <v>36</v>
      </c>
      <c r="F48" s="184"/>
      <c r="G48" s="122"/>
      <c r="H48" s="132"/>
      <c r="I48" s="132"/>
      <c r="J48" s="141" t="s">
        <v>166</v>
      </c>
      <c r="K48" s="125"/>
      <c r="L48" s="182"/>
      <c r="M48" s="143"/>
      <c r="N48" s="116"/>
    </row>
    <row r="49" spans="2:14" ht="19.899999999999999" customHeight="1" thickBot="1">
      <c r="B49" s="173"/>
      <c r="C49" s="185"/>
      <c r="D49" s="186"/>
      <c r="E49" s="511"/>
      <c r="F49" s="187"/>
      <c r="G49" s="141" t="s">
        <v>47</v>
      </c>
      <c r="H49" s="124"/>
      <c r="I49" s="132"/>
      <c r="J49" s="379">
        <v>0.52430555555555558</v>
      </c>
      <c r="K49" s="124"/>
      <c r="L49" s="177"/>
      <c r="M49" s="143"/>
      <c r="N49" s="116"/>
    </row>
    <row r="50" spans="2:14" ht="19.899999999999999" customHeight="1" thickBot="1">
      <c r="B50" s="173"/>
      <c r="C50" s="173"/>
      <c r="D50" s="188"/>
      <c r="E50" s="509" t="s">
        <v>39</v>
      </c>
      <c r="F50" s="184"/>
      <c r="G50" s="382">
        <v>0.52430555555555558</v>
      </c>
      <c r="H50" s="423"/>
      <c r="I50" s="124"/>
      <c r="J50" s="141"/>
      <c r="K50" s="141"/>
      <c r="L50" s="182"/>
      <c r="M50" s="143"/>
      <c r="N50" s="116"/>
    </row>
    <row r="51" spans="2:14" ht="19.899999999999999" customHeight="1" thickBot="1">
      <c r="B51" s="173"/>
      <c r="C51" s="173"/>
      <c r="D51" s="174"/>
      <c r="E51" s="509"/>
      <c r="F51" s="190"/>
      <c r="G51" s="132"/>
      <c r="H51" s="141" t="s">
        <v>89</v>
      </c>
      <c r="I51" s="191"/>
      <c r="J51" s="153"/>
      <c r="K51" s="141"/>
      <c r="L51" s="177"/>
      <c r="M51" s="143"/>
      <c r="N51" s="116"/>
    </row>
    <row r="52" spans="2:14" ht="19.899999999999999" customHeight="1" thickBot="1">
      <c r="B52" s="173"/>
      <c r="C52" s="173"/>
      <c r="D52" s="174"/>
      <c r="E52" s="509" t="s">
        <v>80</v>
      </c>
      <c r="F52" s="184"/>
      <c r="G52" s="122"/>
      <c r="H52" s="382">
        <v>0.64583333333333337</v>
      </c>
      <c r="I52" s="141"/>
      <c r="J52" s="132"/>
      <c r="K52" s="141"/>
      <c r="L52" s="177"/>
      <c r="M52" s="143"/>
      <c r="N52" s="116"/>
    </row>
    <row r="53" spans="2:14" ht="19.899999999999999" customHeight="1">
      <c r="B53" s="173"/>
      <c r="C53" s="173"/>
      <c r="D53" s="174"/>
      <c r="E53" s="509"/>
      <c r="F53" s="190"/>
      <c r="G53" s="132"/>
      <c r="H53" s="321"/>
      <c r="I53" s="141" t="s">
        <v>167</v>
      </c>
      <c r="J53" s="132"/>
      <c r="K53" s="141"/>
      <c r="L53" s="177"/>
      <c r="M53" s="143"/>
      <c r="N53" s="116"/>
    </row>
    <row r="54" spans="2:14" ht="19.899999999999999" customHeight="1" thickBot="1">
      <c r="B54" s="173"/>
      <c r="C54" s="173"/>
      <c r="D54" s="188"/>
      <c r="E54" s="509" t="s">
        <v>43</v>
      </c>
      <c r="F54" s="184"/>
      <c r="G54" s="132"/>
      <c r="H54" s="132"/>
      <c r="I54" s="379">
        <v>0.4548611111111111</v>
      </c>
      <c r="J54" s="132"/>
      <c r="K54" s="141"/>
      <c r="L54" s="177"/>
      <c r="M54" s="143"/>
      <c r="N54" s="116"/>
    </row>
    <row r="55" spans="2:14" ht="19.899999999999999" customHeight="1" thickBot="1">
      <c r="B55" s="173"/>
      <c r="C55" s="173"/>
      <c r="D55" s="188"/>
      <c r="E55" s="509"/>
      <c r="F55" s="152" t="s">
        <v>41</v>
      </c>
      <c r="G55" s="124"/>
      <c r="H55" s="132"/>
      <c r="I55" s="402">
        <v>44560</v>
      </c>
      <c r="J55" s="132"/>
      <c r="K55" s="141"/>
      <c r="L55" s="177"/>
      <c r="M55" s="143"/>
      <c r="N55" s="116"/>
    </row>
    <row r="56" spans="2:14" ht="19.899999999999999" customHeight="1" thickBot="1">
      <c r="B56" s="173"/>
      <c r="C56" s="173"/>
      <c r="D56" s="193"/>
      <c r="E56" s="512" t="s">
        <v>5</v>
      </c>
      <c r="F56" s="384">
        <v>0.48958333333333331</v>
      </c>
      <c r="G56" s="161" t="s">
        <v>52</v>
      </c>
      <c r="H56" s="124"/>
      <c r="I56" s="141"/>
      <c r="J56" s="132"/>
      <c r="K56" s="141"/>
      <c r="L56" s="177"/>
      <c r="M56" s="143"/>
      <c r="N56" s="116"/>
    </row>
    <row r="57" spans="2:14" ht="19.899999999999999" customHeight="1">
      <c r="B57" s="173"/>
      <c r="C57" s="173"/>
      <c r="D57" s="188"/>
      <c r="E57" s="509"/>
      <c r="F57" s="187"/>
      <c r="G57" s="392">
        <f>G50</f>
        <v>0.52430555555555558</v>
      </c>
      <c r="H57" s="163"/>
      <c r="I57" s="195"/>
      <c r="J57" s="132"/>
      <c r="K57" s="141"/>
      <c r="L57" s="177"/>
      <c r="M57" s="196"/>
      <c r="N57" s="116"/>
    </row>
    <row r="58" spans="2:14" ht="19.899999999999999" customHeight="1" thickBot="1">
      <c r="B58" s="173"/>
      <c r="C58" s="173"/>
      <c r="D58" s="188"/>
      <c r="E58" s="509" t="s">
        <v>33</v>
      </c>
      <c r="F58" s="176"/>
      <c r="G58" s="154"/>
      <c r="H58" s="141" t="s">
        <v>117</v>
      </c>
      <c r="I58" s="153"/>
      <c r="J58" s="132"/>
      <c r="K58" s="191" t="s">
        <v>168</v>
      </c>
      <c r="L58" s="197"/>
      <c r="M58" s="116"/>
      <c r="N58" s="116"/>
    </row>
    <row r="59" spans="2:14" ht="19.899999999999999" customHeight="1">
      <c r="B59" s="173"/>
      <c r="C59" s="173"/>
      <c r="D59" s="188"/>
      <c r="E59" s="509"/>
      <c r="F59" s="187"/>
      <c r="G59" s="132"/>
      <c r="H59" s="379">
        <v>0.64583333333333337</v>
      </c>
      <c r="I59" s="132"/>
      <c r="J59" s="142"/>
      <c r="K59" s="141" t="s">
        <v>45</v>
      </c>
      <c r="L59" s="198"/>
      <c r="M59" s="199"/>
      <c r="N59" s="116"/>
    </row>
    <row r="60" spans="2:14" ht="19.899999999999999" customHeight="1" thickBot="1">
      <c r="B60" s="173"/>
      <c r="C60" s="173"/>
      <c r="D60" s="174"/>
      <c r="E60" s="509" t="s">
        <v>86</v>
      </c>
      <c r="F60" s="176"/>
      <c r="G60" s="122"/>
      <c r="H60" s="154"/>
      <c r="I60" s="132"/>
      <c r="J60" s="142"/>
      <c r="K60" s="386">
        <v>0.57638888888888895</v>
      </c>
      <c r="L60" s="201"/>
      <c r="M60" s="199"/>
      <c r="N60" s="116"/>
    </row>
    <row r="61" spans="2:14" ht="19.899999999999999" customHeight="1">
      <c r="B61" s="173"/>
      <c r="C61" s="173"/>
      <c r="D61" s="174"/>
      <c r="E61" s="509"/>
      <c r="F61" s="187"/>
      <c r="G61" s="132"/>
      <c r="H61" s="132"/>
      <c r="I61" s="132"/>
      <c r="J61" s="142"/>
      <c r="K61" s="202"/>
      <c r="L61" s="203"/>
      <c r="M61" s="116"/>
      <c r="N61" s="116"/>
    </row>
    <row r="62" spans="2:14" ht="19.899999999999999" customHeight="1" thickBot="1">
      <c r="B62" s="173"/>
      <c r="C62" s="173"/>
      <c r="D62" s="188"/>
      <c r="E62" s="509" t="s">
        <v>37</v>
      </c>
      <c r="F62" s="184"/>
      <c r="G62" s="122"/>
      <c r="H62" s="132"/>
      <c r="I62" s="132"/>
      <c r="J62" s="132"/>
      <c r="K62" s="202"/>
      <c r="L62" s="203"/>
      <c r="M62" s="116"/>
      <c r="N62" s="116"/>
    </row>
    <row r="63" spans="2:14" ht="19.899999999999999" customHeight="1" thickBot="1">
      <c r="B63" s="173"/>
      <c r="C63" s="173"/>
      <c r="D63" s="188"/>
      <c r="E63" s="509"/>
      <c r="F63" s="190"/>
      <c r="G63" s="141" t="s">
        <v>56</v>
      </c>
      <c r="H63" s="124"/>
      <c r="I63" s="132"/>
      <c r="J63" s="132"/>
      <c r="K63" s="202"/>
      <c r="L63" s="203"/>
      <c r="M63" s="204"/>
      <c r="N63" s="116"/>
    </row>
    <row r="64" spans="2:14" ht="19.899999999999999" customHeight="1" thickBot="1">
      <c r="B64" s="173"/>
      <c r="C64" s="173"/>
      <c r="D64" s="188"/>
      <c r="E64" s="509" t="s">
        <v>11</v>
      </c>
      <c r="F64" s="184"/>
      <c r="G64" s="379">
        <v>0.54166666666666663</v>
      </c>
      <c r="H64" s="123"/>
      <c r="I64" s="122"/>
      <c r="J64" s="132"/>
      <c r="K64" s="202"/>
      <c r="L64" s="203"/>
      <c r="M64" s="116"/>
      <c r="N64" s="116"/>
    </row>
    <row r="65" spans="2:14" ht="19.899999999999999" customHeight="1" thickBot="1">
      <c r="B65" s="173"/>
      <c r="C65" s="173"/>
      <c r="D65" s="188"/>
      <c r="E65" s="509"/>
      <c r="F65" s="205" t="s">
        <v>48</v>
      </c>
      <c r="G65" s="154"/>
      <c r="H65" s="141" t="s">
        <v>118</v>
      </c>
      <c r="I65" s="163"/>
      <c r="J65" s="132"/>
      <c r="K65" s="202"/>
      <c r="L65" s="203"/>
      <c r="M65" s="116"/>
      <c r="N65" s="116"/>
    </row>
    <row r="66" spans="2:14" ht="19.899999999999999" customHeight="1" thickBot="1">
      <c r="B66" s="173"/>
      <c r="C66" s="173"/>
      <c r="D66" s="188"/>
      <c r="E66" s="509" t="s">
        <v>42</v>
      </c>
      <c r="F66" s="385">
        <f>F56</f>
        <v>0.48958333333333331</v>
      </c>
      <c r="G66" s="132"/>
      <c r="H66" s="379">
        <f>H59</f>
        <v>0.64583333333333337</v>
      </c>
      <c r="I66" s="141"/>
      <c r="J66" s="132"/>
      <c r="K66" s="202"/>
      <c r="L66" s="135" t="s">
        <v>178</v>
      </c>
      <c r="M66" s="116"/>
      <c r="N66" s="116"/>
    </row>
    <row r="67" spans="2:14" ht="19.899999999999999" customHeight="1">
      <c r="B67" s="173"/>
      <c r="C67" s="173"/>
      <c r="D67" s="174"/>
      <c r="E67" s="509"/>
      <c r="F67" s="187"/>
      <c r="G67" s="132"/>
      <c r="H67" s="141"/>
      <c r="I67" s="141" t="s">
        <v>170</v>
      </c>
      <c r="J67" s="132"/>
      <c r="K67" s="202"/>
      <c r="L67" s="207" t="s">
        <v>49</v>
      </c>
      <c r="M67" s="116"/>
      <c r="N67" s="116"/>
    </row>
    <row r="68" spans="2:14" ht="19.899999999999999" customHeight="1" thickBot="1">
      <c r="B68" s="173"/>
      <c r="C68" s="173"/>
      <c r="D68" s="174"/>
      <c r="E68" s="509" t="s">
        <v>78</v>
      </c>
      <c r="F68" s="176"/>
      <c r="G68" s="122"/>
      <c r="H68" s="154"/>
      <c r="I68" s="379">
        <f>I54</f>
        <v>0.4548611111111111</v>
      </c>
      <c r="J68" s="132"/>
      <c r="K68" s="202"/>
      <c r="L68" s="388">
        <v>0.64583333333333337</v>
      </c>
      <c r="M68" s="116"/>
      <c r="N68" s="116"/>
    </row>
    <row r="69" spans="2:14" ht="19.899999999999999" customHeight="1" thickBot="1">
      <c r="B69" s="173"/>
      <c r="C69" s="173"/>
      <c r="D69" s="174"/>
      <c r="E69" s="509"/>
      <c r="F69" s="187"/>
      <c r="G69" s="142"/>
      <c r="H69" s="142"/>
      <c r="I69" s="141"/>
      <c r="J69" s="124"/>
      <c r="K69" s="202"/>
      <c r="L69" s="203"/>
      <c r="M69" s="116"/>
      <c r="N69" s="116"/>
    </row>
    <row r="70" spans="2:14" ht="19.899999999999999" customHeight="1" thickBot="1">
      <c r="B70" s="173"/>
      <c r="C70" s="173"/>
      <c r="D70" s="188"/>
      <c r="E70" s="509" t="s">
        <v>7</v>
      </c>
      <c r="F70" s="176"/>
      <c r="G70" s="122"/>
      <c r="H70" s="132"/>
      <c r="I70" s="141"/>
      <c r="J70" s="123"/>
      <c r="K70" s="202"/>
      <c r="L70" s="203"/>
      <c r="M70" s="116"/>
      <c r="N70" s="116"/>
    </row>
    <row r="71" spans="2:14" ht="19.899999999999999" customHeight="1" thickBot="1">
      <c r="B71" s="173"/>
      <c r="C71" s="173"/>
      <c r="D71" s="188"/>
      <c r="E71" s="509"/>
      <c r="F71" s="187"/>
      <c r="G71" s="141" t="s">
        <v>73</v>
      </c>
      <c r="H71" s="124"/>
      <c r="I71" s="141"/>
      <c r="J71" s="141"/>
      <c r="K71" s="208"/>
      <c r="L71" s="209"/>
      <c r="M71" s="116"/>
      <c r="N71" s="116"/>
    </row>
    <row r="72" spans="2:14" ht="19.899999999999999" customHeight="1" thickBot="1">
      <c r="B72" s="173"/>
      <c r="C72" s="173"/>
      <c r="D72" s="188"/>
      <c r="E72" s="509" t="s">
        <v>46</v>
      </c>
      <c r="F72" s="176"/>
      <c r="G72" s="379">
        <f>G64</f>
        <v>0.54166666666666663</v>
      </c>
      <c r="H72" s="123"/>
      <c r="I72" s="153"/>
      <c r="J72" s="141"/>
      <c r="K72" s="210"/>
      <c r="L72" s="209"/>
      <c r="M72" s="116"/>
      <c r="N72" s="116"/>
    </row>
    <row r="73" spans="2:14" ht="19.899999999999999" customHeight="1" thickBot="1">
      <c r="B73" s="173"/>
      <c r="C73" s="173"/>
      <c r="D73" s="188"/>
      <c r="E73" s="509"/>
      <c r="F73" s="211" t="s">
        <v>44</v>
      </c>
      <c r="G73" s="153"/>
      <c r="H73" s="141" t="s">
        <v>119</v>
      </c>
      <c r="I73" s="132"/>
      <c r="J73" s="141" t="s">
        <v>171</v>
      </c>
      <c r="K73" s="212"/>
      <c r="L73" s="209"/>
      <c r="M73" s="116"/>
      <c r="N73" s="116"/>
    </row>
    <row r="74" spans="2:14" ht="19.899999999999999" customHeight="1" thickBot="1">
      <c r="B74" s="173"/>
      <c r="C74" s="173"/>
      <c r="D74" s="188"/>
      <c r="E74" s="509" t="s">
        <v>34</v>
      </c>
      <c r="F74" s="385">
        <f>F66</f>
        <v>0.48958333333333331</v>
      </c>
      <c r="G74" s="132"/>
      <c r="H74" s="379">
        <f>H66</f>
        <v>0.64583333333333337</v>
      </c>
      <c r="I74" s="132"/>
      <c r="J74" s="379">
        <v>0.54166666666666663</v>
      </c>
      <c r="K74" s="212"/>
      <c r="L74" s="203"/>
      <c r="M74" s="116"/>
      <c r="N74" s="116"/>
    </row>
    <row r="75" spans="2:14" ht="19.899999999999999" customHeight="1">
      <c r="B75" s="173"/>
      <c r="C75" s="173"/>
      <c r="D75" s="174"/>
      <c r="E75" s="509"/>
      <c r="F75" s="187"/>
      <c r="G75" s="132"/>
      <c r="H75" s="141"/>
      <c r="I75" s="132"/>
      <c r="J75" s="141"/>
      <c r="K75" s="212"/>
      <c r="L75" s="203"/>
      <c r="M75" s="116"/>
      <c r="N75" s="116"/>
    </row>
    <row r="76" spans="2:14" ht="19.899999999999999" customHeight="1" thickBot="1">
      <c r="B76" s="173"/>
      <c r="C76" s="173"/>
      <c r="D76" s="174"/>
      <c r="E76" s="509" t="s">
        <v>82</v>
      </c>
      <c r="F76" s="184"/>
      <c r="G76" s="158"/>
      <c r="H76" s="130"/>
      <c r="I76" s="134"/>
      <c r="J76" s="135"/>
      <c r="K76" s="212"/>
      <c r="L76" s="203"/>
      <c r="M76" s="116"/>
      <c r="N76" s="116"/>
    </row>
    <row r="77" spans="2:14" ht="19.899999999999999" customHeight="1">
      <c r="B77" s="173"/>
      <c r="C77" s="173"/>
      <c r="D77" s="174"/>
      <c r="E77" s="509"/>
      <c r="F77" s="190"/>
      <c r="G77" s="134"/>
      <c r="H77" s="134"/>
      <c r="I77" s="134"/>
      <c r="J77" s="135"/>
      <c r="K77" s="212"/>
      <c r="L77" s="203"/>
      <c r="M77" s="116"/>
      <c r="N77" s="116"/>
    </row>
    <row r="78" spans="2:14" ht="19.899999999999999" customHeight="1" thickBot="1">
      <c r="B78" s="173"/>
      <c r="C78" s="173"/>
      <c r="D78" s="174"/>
      <c r="E78" s="509" t="s">
        <v>172</v>
      </c>
      <c r="F78" s="184"/>
      <c r="G78" s="158"/>
      <c r="H78" s="158"/>
      <c r="I78" s="158"/>
      <c r="J78" s="130"/>
      <c r="K78" s="212"/>
      <c r="L78" s="203"/>
      <c r="M78" s="116"/>
      <c r="N78" s="116"/>
    </row>
    <row r="79" spans="2:14">
      <c r="B79" s="173"/>
      <c r="C79" s="173"/>
      <c r="D79" s="174"/>
      <c r="E79" s="509"/>
      <c r="F79" s="181"/>
      <c r="G79" s="144"/>
      <c r="H79" s="144"/>
      <c r="I79" s="144"/>
      <c r="J79" s="144"/>
      <c r="K79" s="212"/>
      <c r="L79" s="203"/>
      <c r="M79" s="116"/>
      <c r="N79" s="116"/>
    </row>
    <row r="80" spans="2:14" ht="14.25" thickBot="1">
      <c r="B80" s="173"/>
      <c r="C80" s="173"/>
      <c r="D80" s="188"/>
      <c r="E80" s="509" t="s">
        <v>159</v>
      </c>
      <c r="F80" s="184"/>
      <c r="G80" s="158"/>
      <c r="H80" s="158"/>
      <c r="I80" s="158"/>
      <c r="J80" s="158"/>
      <c r="K80" s="189"/>
      <c r="L80" s="213"/>
      <c r="M80" s="116"/>
    </row>
    <row r="81" spans="4:9" ht="18.75" customHeight="1"/>
    <row r="82" spans="4:9" ht="18.75" customHeight="1"/>
    <row r="83" spans="4:9" ht="18.75" customHeight="1" thickBot="1">
      <c r="D83" s="187" t="s">
        <v>173</v>
      </c>
      <c r="E83" s="492"/>
      <c r="F83" s="214" t="s">
        <v>174</v>
      </c>
      <c r="G83" s="215" t="s">
        <v>169</v>
      </c>
      <c r="H83" s="387">
        <v>0.57638888888888895</v>
      </c>
      <c r="I83" s="114" t="s">
        <v>176</v>
      </c>
    </row>
    <row r="84" spans="4:9" ht="18.75" customHeight="1"/>
    <row r="85" spans="4:9" ht="18.75" customHeight="1"/>
    <row r="86" spans="4:9" ht="18.75" customHeight="1" thickBot="1">
      <c r="D86" s="216" t="s">
        <v>177</v>
      </c>
      <c r="E86" s="492"/>
      <c r="F86" s="214" t="s">
        <v>67</v>
      </c>
      <c r="G86" s="215" t="s">
        <v>175</v>
      </c>
      <c r="H86" s="387">
        <v>0.59375</v>
      </c>
      <c r="I86" s="114" t="s">
        <v>179</v>
      </c>
    </row>
    <row r="87" spans="4:9" ht="18.75" customHeight="1"/>
  </sheetData>
  <mergeCells count="4">
    <mergeCell ref="E3:F3"/>
    <mergeCell ref="J3:K3"/>
    <mergeCell ref="I45:J45"/>
    <mergeCell ref="E45:F45"/>
  </mergeCells>
  <phoneticPr fontId="4" type="noConversion"/>
  <printOptions horizontalCentered="1" verticalCentered="1"/>
  <pageMargins left="0.70866141732283472" right="0.70866141732283472" top="0" bottom="0" header="0.31496062992125984" footer="0.31496062992125984"/>
  <pageSetup paperSize="9" scale="87" orientation="portrait" verticalDpi="4294967292" r:id="rId1"/>
  <rowBreaks count="1" manualBreakCount="1">
    <brk id="43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B050"/>
  </sheetPr>
  <dimension ref="B1:L56"/>
  <sheetViews>
    <sheetView view="pageBreakPreview" topLeftCell="A22" zoomScaleNormal="85" zoomScaleSheetLayoutView="100" workbookViewId="0">
      <selection activeCell="Q11" sqref="Q11"/>
    </sheetView>
  </sheetViews>
  <sheetFormatPr defaultColWidth="8.75" defaultRowHeight="13.5"/>
  <cols>
    <col min="1" max="1" width="8.75" style="4"/>
    <col min="2" max="3" width="9.875" style="4" customWidth="1"/>
    <col min="4" max="4" width="9.875" style="43" customWidth="1"/>
    <col min="5" max="5" width="5.75" style="44" customWidth="1"/>
    <col min="6" max="12" width="5.75" style="4" customWidth="1"/>
    <col min="13" max="16" width="4.625" style="4" customWidth="1"/>
    <col min="17" max="16384" width="8.75" style="4"/>
  </cols>
  <sheetData>
    <row r="1" spans="2:11" ht="20.100000000000001" customHeight="1">
      <c r="B1" s="1" t="s">
        <v>27</v>
      </c>
      <c r="C1" s="347" t="s">
        <v>936</v>
      </c>
      <c r="D1" s="347" t="s">
        <v>944</v>
      </c>
      <c r="E1" s="115" t="s">
        <v>939</v>
      </c>
    </row>
    <row r="2" spans="2:11" ht="20.100000000000001" customHeight="1">
      <c r="B2" s="1" t="s">
        <v>30</v>
      </c>
      <c r="E2" s="557">
        <v>44560</v>
      </c>
      <c r="F2" s="557"/>
    </row>
    <row r="3" spans="2:11" ht="20.100000000000001" customHeight="1"/>
    <row r="4" spans="2:11" ht="18" customHeight="1" thickBot="1">
      <c r="B4" s="469" t="s">
        <v>91</v>
      </c>
      <c r="C4" s="532" t="s">
        <v>92</v>
      </c>
      <c r="D4" s="533" t="s">
        <v>20</v>
      </c>
      <c r="E4" s="10">
        <v>1</v>
      </c>
      <c r="F4" s="46"/>
      <c r="G4" s="46"/>
      <c r="H4" s="47"/>
      <c r="I4" s="47"/>
      <c r="J4" s="47"/>
      <c r="K4" s="48"/>
    </row>
    <row r="5" spans="2:11" ht="18" customHeight="1" thickBot="1">
      <c r="B5" s="469" t="s">
        <v>21</v>
      </c>
      <c r="C5" s="532" t="s">
        <v>21</v>
      </c>
      <c r="D5" s="533" t="s">
        <v>21</v>
      </c>
      <c r="E5" s="5"/>
      <c r="G5" s="49"/>
      <c r="H5" s="50"/>
      <c r="I5" s="51"/>
      <c r="J5" s="47"/>
      <c r="K5" s="48"/>
    </row>
    <row r="6" spans="2:11" ht="18" customHeight="1" thickBot="1">
      <c r="B6" s="469" t="s">
        <v>93</v>
      </c>
      <c r="C6" s="532" t="s">
        <v>94</v>
      </c>
      <c r="D6" s="533" t="s">
        <v>26</v>
      </c>
      <c r="E6" s="10">
        <v>12</v>
      </c>
      <c r="F6" s="46"/>
      <c r="G6" s="52" t="s">
        <v>39</v>
      </c>
      <c r="H6" s="53"/>
      <c r="I6" s="51"/>
      <c r="J6" s="47"/>
      <c r="K6" s="48"/>
    </row>
    <row r="7" spans="2:11" ht="18" customHeight="1" thickBot="1">
      <c r="B7" s="469" t="s">
        <v>21</v>
      </c>
      <c r="C7" s="532" t="s">
        <v>21</v>
      </c>
      <c r="D7" s="533" t="s">
        <v>21</v>
      </c>
      <c r="E7" s="5"/>
      <c r="F7" s="54" t="s">
        <v>37</v>
      </c>
      <c r="G7" s="375">
        <v>0.40277777777777773</v>
      </c>
      <c r="H7" s="56"/>
      <c r="I7" s="57"/>
      <c r="J7" s="47"/>
      <c r="K7" s="48"/>
    </row>
    <row r="8" spans="2:11" ht="18" customHeight="1" thickBot="1">
      <c r="B8" s="469" t="s">
        <v>95</v>
      </c>
      <c r="C8" s="532" t="s">
        <v>96</v>
      </c>
      <c r="D8" s="533" t="s">
        <v>59</v>
      </c>
      <c r="E8" s="10">
        <v>8</v>
      </c>
      <c r="F8" s="365">
        <v>0.35069444444444442</v>
      </c>
      <c r="H8" s="56" t="s">
        <v>48</v>
      </c>
      <c r="I8" s="58"/>
      <c r="J8" s="47"/>
      <c r="K8" s="47"/>
    </row>
    <row r="9" spans="2:11" ht="18" customHeight="1">
      <c r="B9" s="469" t="s">
        <v>21</v>
      </c>
      <c r="C9" s="532" t="s">
        <v>21</v>
      </c>
      <c r="D9" s="533" t="s">
        <v>21</v>
      </c>
      <c r="E9" s="5"/>
      <c r="H9" s="372">
        <v>0.52430555555555558</v>
      </c>
      <c r="I9" s="53"/>
      <c r="J9" s="47"/>
      <c r="K9" s="47"/>
    </row>
    <row r="10" spans="2:11" ht="18" customHeight="1" thickBot="1">
      <c r="B10" s="469" t="s">
        <v>97</v>
      </c>
      <c r="C10" s="532" t="s">
        <v>98</v>
      </c>
      <c r="D10" s="533" t="s">
        <v>59</v>
      </c>
      <c r="E10" s="10">
        <v>9</v>
      </c>
      <c r="F10" s="59"/>
      <c r="G10" s="47"/>
      <c r="H10" s="56"/>
      <c r="I10" s="56"/>
      <c r="J10" s="47"/>
      <c r="K10" s="47"/>
    </row>
    <row r="11" spans="2:11" ht="18" customHeight="1" thickBot="1">
      <c r="B11" s="469" t="s">
        <v>21</v>
      </c>
      <c r="C11" s="532" t="s">
        <v>21</v>
      </c>
      <c r="D11" s="533" t="s">
        <v>21</v>
      </c>
      <c r="E11" s="5"/>
      <c r="F11" s="60" t="s">
        <v>31</v>
      </c>
      <c r="G11" s="61"/>
      <c r="H11" s="62"/>
      <c r="I11" s="56"/>
      <c r="J11" s="47"/>
      <c r="K11" s="47"/>
    </row>
    <row r="12" spans="2:11" ht="18" customHeight="1" thickBot="1">
      <c r="B12" s="469" t="s">
        <v>99</v>
      </c>
      <c r="C12" s="532" t="s">
        <v>100</v>
      </c>
      <c r="D12" s="533" t="s">
        <v>101</v>
      </c>
      <c r="E12" s="10">
        <v>5</v>
      </c>
      <c r="F12" s="366">
        <f>F8</f>
        <v>0.35069444444444442</v>
      </c>
      <c r="G12" s="60" t="s">
        <v>43</v>
      </c>
      <c r="H12" s="64"/>
      <c r="I12" s="56"/>
      <c r="J12" s="47"/>
      <c r="K12" s="47"/>
    </row>
    <row r="13" spans="2:11" ht="18" customHeight="1">
      <c r="B13" s="469" t="s">
        <v>21</v>
      </c>
      <c r="C13" s="532" t="s">
        <v>21</v>
      </c>
      <c r="D13" s="533" t="s">
        <v>21</v>
      </c>
      <c r="E13" s="5"/>
      <c r="F13" s="51"/>
      <c r="G13" s="370">
        <f>G7</f>
        <v>0.40277777777777773</v>
      </c>
      <c r="H13" s="51"/>
      <c r="I13" s="56"/>
      <c r="J13" s="47"/>
      <c r="K13" s="47"/>
    </row>
    <row r="14" spans="2:11" ht="18" customHeight="1" thickBot="1">
      <c r="B14" s="469" t="s">
        <v>102</v>
      </c>
      <c r="C14" s="532" t="s">
        <v>103</v>
      </c>
      <c r="D14" s="533" t="s">
        <v>23</v>
      </c>
      <c r="E14" s="5">
        <v>4</v>
      </c>
      <c r="F14" s="65"/>
      <c r="G14" s="63"/>
      <c r="H14" s="51"/>
      <c r="I14" s="56" t="s">
        <v>56</v>
      </c>
      <c r="J14" s="66" t="s">
        <v>71</v>
      </c>
      <c r="K14" s="47"/>
    </row>
    <row r="15" spans="2:11" ht="18" customHeight="1">
      <c r="B15" s="469" t="s">
        <v>21</v>
      </c>
      <c r="C15" s="532" t="s">
        <v>21</v>
      </c>
      <c r="D15" s="533" t="s">
        <v>21</v>
      </c>
      <c r="E15" s="30"/>
      <c r="F15" s="67"/>
      <c r="G15" s="67"/>
      <c r="H15" s="51"/>
      <c r="I15" s="372">
        <v>0.55902777777777779</v>
      </c>
      <c r="J15" s="68"/>
      <c r="K15" s="47"/>
    </row>
    <row r="16" spans="2:11" ht="18" customHeight="1" thickBot="1">
      <c r="B16" s="469" t="s">
        <v>104</v>
      </c>
      <c r="C16" s="532" t="s">
        <v>105</v>
      </c>
      <c r="D16" s="533" t="s">
        <v>20</v>
      </c>
      <c r="E16" s="10">
        <v>3</v>
      </c>
      <c r="F16" s="46"/>
      <c r="G16" s="46"/>
      <c r="H16" s="51"/>
      <c r="I16" s="56"/>
      <c r="J16" s="47"/>
      <c r="K16" s="47"/>
    </row>
    <row r="17" spans="2:12" ht="18" customHeight="1" thickBot="1">
      <c r="B17" s="469" t="s">
        <v>21</v>
      </c>
      <c r="C17" s="532" t="s">
        <v>21</v>
      </c>
      <c r="D17" s="533" t="s">
        <v>21</v>
      </c>
      <c r="E17" s="5"/>
      <c r="G17" s="54" t="s">
        <v>32</v>
      </c>
      <c r="H17" s="69"/>
      <c r="I17" s="56"/>
      <c r="J17" s="47"/>
      <c r="K17" s="47"/>
    </row>
    <row r="18" spans="2:12" ht="18" customHeight="1" thickBot="1">
      <c r="B18" s="469" t="s">
        <v>106</v>
      </c>
      <c r="C18" s="532" t="s">
        <v>107</v>
      </c>
      <c r="D18" s="533" t="s">
        <v>22</v>
      </c>
      <c r="E18" s="10">
        <v>6</v>
      </c>
      <c r="F18" s="46"/>
      <c r="G18" s="371">
        <f>G13</f>
        <v>0.40277777777777773</v>
      </c>
      <c r="H18" s="70"/>
      <c r="I18" s="56"/>
      <c r="J18" s="47"/>
      <c r="K18" s="47"/>
    </row>
    <row r="19" spans="2:12" ht="18" customHeight="1" thickBot="1">
      <c r="B19" s="469" t="s">
        <v>21</v>
      </c>
      <c r="C19" s="532" t="s">
        <v>21</v>
      </c>
      <c r="D19" s="533" t="s">
        <v>21</v>
      </c>
      <c r="E19" s="5"/>
      <c r="F19" s="54" t="s">
        <v>33</v>
      </c>
      <c r="G19" s="55"/>
      <c r="H19" s="56"/>
      <c r="I19" s="56"/>
      <c r="J19" s="47"/>
      <c r="K19" s="47"/>
    </row>
    <row r="20" spans="2:12" ht="18" customHeight="1" thickBot="1">
      <c r="B20" s="469" t="s">
        <v>108</v>
      </c>
      <c r="C20" s="532" t="s">
        <v>109</v>
      </c>
      <c r="D20" s="533" t="s">
        <v>59</v>
      </c>
      <c r="E20" s="10">
        <v>10</v>
      </c>
      <c r="F20" s="365">
        <f>F12</f>
        <v>0.35069444444444442</v>
      </c>
      <c r="H20" s="56"/>
      <c r="I20" s="56"/>
      <c r="J20" s="47"/>
      <c r="K20" s="47"/>
    </row>
    <row r="21" spans="2:12" ht="18" customHeight="1" thickBot="1">
      <c r="B21" s="469" t="s">
        <v>21</v>
      </c>
      <c r="C21" s="532" t="s">
        <v>21</v>
      </c>
      <c r="D21" s="533" t="s">
        <v>21</v>
      </c>
      <c r="E21" s="5"/>
      <c r="H21" s="56" t="s">
        <v>44</v>
      </c>
      <c r="I21" s="71"/>
      <c r="J21" s="47"/>
      <c r="K21" s="47"/>
    </row>
    <row r="22" spans="2:12" ht="18" customHeight="1" thickBot="1">
      <c r="B22" s="469" t="s">
        <v>110</v>
      </c>
      <c r="C22" s="532" t="s">
        <v>111</v>
      </c>
      <c r="D22" s="533" t="s">
        <v>23</v>
      </c>
      <c r="E22" s="10">
        <v>7</v>
      </c>
      <c r="F22" s="59"/>
      <c r="G22" s="47"/>
      <c r="H22" s="372">
        <f>H9</f>
        <v>0.52430555555555558</v>
      </c>
      <c r="I22" s="51"/>
      <c r="J22" s="47"/>
      <c r="K22" s="47"/>
    </row>
    <row r="23" spans="2:12" ht="18" customHeight="1" thickBot="1">
      <c r="B23" s="469" t="s">
        <v>21</v>
      </c>
      <c r="C23" s="532" t="s">
        <v>21</v>
      </c>
      <c r="D23" s="533" t="s">
        <v>21</v>
      </c>
      <c r="E23" s="5"/>
      <c r="F23" s="60" t="s">
        <v>36</v>
      </c>
      <c r="G23" s="61"/>
      <c r="H23" s="56"/>
      <c r="I23" s="51"/>
      <c r="J23" s="47"/>
      <c r="K23" s="48"/>
    </row>
    <row r="24" spans="2:12" ht="18" customHeight="1" thickBot="1">
      <c r="B24" s="469" t="s">
        <v>112</v>
      </c>
      <c r="C24" s="532" t="s">
        <v>113</v>
      </c>
      <c r="D24" s="533" t="s">
        <v>114</v>
      </c>
      <c r="E24" s="10">
        <v>11</v>
      </c>
      <c r="F24" s="366">
        <f>F20</f>
        <v>0.35069444444444442</v>
      </c>
      <c r="G24" s="60" t="s">
        <v>38</v>
      </c>
      <c r="H24" s="72"/>
      <c r="I24" s="47"/>
      <c r="J24" s="47"/>
      <c r="K24" s="48"/>
    </row>
    <row r="25" spans="2:12" ht="18" customHeight="1">
      <c r="B25" s="469" t="s">
        <v>21</v>
      </c>
      <c r="C25" s="532" t="s">
        <v>21</v>
      </c>
      <c r="D25" s="533" t="s">
        <v>21</v>
      </c>
      <c r="E25" s="5"/>
      <c r="F25" s="51"/>
      <c r="G25" s="370">
        <f>G18</f>
        <v>0.40277777777777773</v>
      </c>
      <c r="H25" s="47"/>
      <c r="I25" s="47"/>
      <c r="J25" s="47"/>
      <c r="K25" s="48"/>
    </row>
    <row r="26" spans="2:12" ht="18" customHeight="1" thickBot="1">
      <c r="B26" s="469" t="s">
        <v>115</v>
      </c>
      <c r="C26" s="532" t="s">
        <v>116</v>
      </c>
      <c r="D26" s="533" t="s">
        <v>20</v>
      </c>
      <c r="E26" s="10">
        <v>2</v>
      </c>
      <c r="F26" s="73"/>
      <c r="G26" s="74"/>
      <c r="H26" s="48"/>
      <c r="I26" s="47"/>
      <c r="J26" s="47"/>
      <c r="K26" s="48"/>
    </row>
    <row r="27" spans="2:12" ht="18" customHeight="1">
      <c r="B27" s="2"/>
      <c r="C27" s="2"/>
      <c r="D27" s="75"/>
      <c r="F27" s="47"/>
      <c r="G27" s="47"/>
      <c r="H27" s="47"/>
      <c r="I27" s="47"/>
      <c r="J27" s="47"/>
      <c r="K27" s="47"/>
    </row>
    <row r="28" spans="2:12" ht="18" customHeight="1">
      <c r="B28" s="2" t="s">
        <v>40</v>
      </c>
      <c r="C28" s="2"/>
      <c r="D28" s="76"/>
      <c r="I28" s="51"/>
      <c r="J28" s="57"/>
      <c r="K28" s="51"/>
      <c r="L28" s="47"/>
    </row>
    <row r="29" spans="2:12" ht="18" customHeight="1" thickBot="1">
      <c r="B29" s="2"/>
      <c r="C29" s="2"/>
      <c r="E29" s="534" t="s">
        <v>57</v>
      </c>
      <c r="F29" s="11"/>
      <c r="G29" s="11"/>
      <c r="H29" s="11"/>
      <c r="I29" s="73"/>
      <c r="J29" s="51"/>
      <c r="K29" s="51"/>
      <c r="L29" s="47"/>
    </row>
    <row r="30" spans="2:12" ht="18" customHeight="1">
      <c r="B30" s="2"/>
      <c r="C30" s="2"/>
      <c r="E30" s="534"/>
      <c r="F30" s="27"/>
      <c r="G30" s="27"/>
      <c r="H30" s="45"/>
      <c r="I30" s="53"/>
      <c r="J30" s="51"/>
      <c r="K30" s="51"/>
      <c r="L30" s="47"/>
    </row>
    <row r="31" spans="2:12" ht="18" customHeight="1" thickBot="1">
      <c r="B31" s="2"/>
      <c r="C31" s="2"/>
      <c r="E31" s="534" t="s">
        <v>72</v>
      </c>
      <c r="F31" s="11"/>
      <c r="G31" s="11"/>
      <c r="H31" s="27"/>
      <c r="I31" s="77" t="s">
        <v>73</v>
      </c>
      <c r="J31" s="51"/>
      <c r="K31" s="51"/>
      <c r="L31" s="47"/>
    </row>
    <row r="32" spans="2:12" ht="18" customHeight="1" thickBot="1">
      <c r="B32" s="2"/>
      <c r="C32" s="2"/>
      <c r="E32" s="534"/>
      <c r="G32" s="13" t="s">
        <v>42</v>
      </c>
      <c r="H32" s="14"/>
      <c r="I32" s="372">
        <v>0.55902777777777779</v>
      </c>
      <c r="J32" s="58"/>
      <c r="K32" s="51"/>
      <c r="L32" s="47"/>
    </row>
    <row r="33" spans="2:12" ht="18" customHeight="1" thickBot="1">
      <c r="B33" s="2"/>
      <c r="C33" s="2"/>
      <c r="E33" s="534" t="s">
        <v>74</v>
      </c>
      <c r="F33" s="11"/>
      <c r="G33" s="368">
        <v>0.4375</v>
      </c>
      <c r="H33" s="17"/>
      <c r="I33" s="56"/>
      <c r="J33" s="53"/>
      <c r="K33" s="51"/>
      <c r="L33" s="47"/>
    </row>
    <row r="34" spans="2:12" ht="18" customHeight="1" thickBot="1">
      <c r="B34" s="2"/>
      <c r="C34" s="2"/>
      <c r="E34" s="534"/>
      <c r="F34" s="47"/>
      <c r="G34" s="51"/>
      <c r="H34" s="56" t="s">
        <v>47</v>
      </c>
      <c r="I34" s="79"/>
      <c r="J34" s="56"/>
      <c r="K34" s="57"/>
      <c r="L34" s="47"/>
    </row>
    <row r="35" spans="2:12" ht="18" customHeight="1" thickBot="1">
      <c r="B35" s="2"/>
      <c r="C35" s="2"/>
      <c r="E35" s="534" t="s">
        <v>75</v>
      </c>
      <c r="F35" s="80"/>
      <c r="G35" s="73"/>
      <c r="H35" s="372">
        <v>0.52430555555555558</v>
      </c>
      <c r="I35" s="51"/>
      <c r="J35" s="56"/>
      <c r="K35" s="51"/>
      <c r="L35" s="47"/>
    </row>
    <row r="36" spans="2:12" ht="18" customHeight="1" thickBot="1">
      <c r="B36" s="2"/>
      <c r="C36" s="2"/>
      <c r="E36" s="534"/>
      <c r="F36" s="47"/>
      <c r="G36" s="53" t="s">
        <v>46</v>
      </c>
      <c r="H36" s="79"/>
      <c r="I36" s="51"/>
      <c r="J36" s="56"/>
      <c r="K36" s="51"/>
      <c r="L36" s="47"/>
    </row>
    <row r="37" spans="2:12" ht="18" customHeight="1" thickBot="1">
      <c r="B37" s="2"/>
      <c r="C37" s="2"/>
      <c r="E37" s="534" t="s">
        <v>76</v>
      </c>
      <c r="F37" s="80"/>
      <c r="G37" s="374">
        <v>0.4548611111111111</v>
      </c>
      <c r="H37" s="82"/>
      <c r="I37" s="57"/>
      <c r="J37" s="56"/>
      <c r="K37" s="51"/>
      <c r="L37" s="47"/>
    </row>
    <row r="38" spans="2:12" ht="18" customHeight="1">
      <c r="B38" s="2"/>
      <c r="C38" s="2"/>
      <c r="E38" s="534"/>
      <c r="F38" s="47"/>
      <c r="G38" s="51"/>
      <c r="H38" s="51"/>
      <c r="I38" s="51"/>
      <c r="J38" s="56"/>
      <c r="K38" s="51"/>
      <c r="L38" s="47"/>
    </row>
    <row r="39" spans="2:12" ht="18" customHeight="1" thickBot="1">
      <c r="B39" s="2"/>
      <c r="C39" s="2"/>
      <c r="E39" s="534" t="s">
        <v>77</v>
      </c>
      <c r="F39" s="11"/>
      <c r="G39" s="11"/>
      <c r="H39" s="27"/>
      <c r="I39" s="51"/>
      <c r="J39" s="77" t="s">
        <v>78</v>
      </c>
      <c r="K39" s="83"/>
      <c r="L39" s="47"/>
    </row>
    <row r="40" spans="2:12" ht="18" customHeight="1" thickBot="1">
      <c r="B40" s="2"/>
      <c r="C40" s="2"/>
      <c r="E40" s="534"/>
      <c r="G40" s="13" t="s">
        <v>34</v>
      </c>
      <c r="H40" s="14"/>
      <c r="I40" s="51"/>
      <c r="J40" s="56" t="s">
        <v>45</v>
      </c>
      <c r="K40" s="53"/>
      <c r="L40" s="84"/>
    </row>
    <row r="41" spans="2:12" ht="18" customHeight="1" thickBot="1">
      <c r="B41" s="2"/>
      <c r="C41" s="2"/>
      <c r="E41" s="534" t="s">
        <v>66</v>
      </c>
      <c r="F41" s="11"/>
      <c r="G41" s="368">
        <f>G37</f>
        <v>0.4548611111111111</v>
      </c>
      <c r="H41" s="17"/>
      <c r="I41" s="51"/>
      <c r="J41" s="372">
        <v>0.59375</v>
      </c>
      <c r="K41" s="56"/>
      <c r="L41" s="47"/>
    </row>
    <row r="42" spans="2:12" ht="18" customHeight="1" thickBot="1">
      <c r="B42" s="2"/>
      <c r="C42" s="2"/>
      <c r="E42" s="534"/>
      <c r="F42" s="47"/>
      <c r="G42" s="51"/>
      <c r="H42" s="56" t="s">
        <v>52</v>
      </c>
      <c r="I42" s="83"/>
      <c r="J42" s="85"/>
      <c r="K42" s="85"/>
      <c r="L42" s="47"/>
    </row>
    <row r="43" spans="2:12" ht="18" customHeight="1" thickBot="1">
      <c r="B43" s="2"/>
      <c r="C43" s="2"/>
      <c r="E43" s="534" t="s">
        <v>79</v>
      </c>
      <c r="F43" s="80"/>
      <c r="G43" s="73"/>
      <c r="H43" s="372">
        <f>H35</f>
        <v>0.52430555555555558</v>
      </c>
      <c r="I43" s="86"/>
      <c r="J43" s="85"/>
      <c r="K43" s="96" t="s">
        <v>89</v>
      </c>
      <c r="L43" s="87" t="s">
        <v>81</v>
      </c>
    </row>
    <row r="44" spans="2:12" ht="18" customHeight="1" thickBot="1">
      <c r="B44" s="2"/>
      <c r="C44" s="2"/>
      <c r="E44" s="534"/>
      <c r="F44" s="47"/>
      <c r="G44" s="53" t="s">
        <v>41</v>
      </c>
      <c r="H44" s="79"/>
      <c r="I44" s="16" t="s">
        <v>82</v>
      </c>
      <c r="J44" s="19"/>
      <c r="K44" s="344">
        <v>0.62847222222222221</v>
      </c>
      <c r="L44" s="27"/>
    </row>
    <row r="45" spans="2:12" ht="18" customHeight="1" thickBot="1">
      <c r="E45" s="534" t="s">
        <v>68</v>
      </c>
      <c r="F45" s="80"/>
      <c r="G45" s="374">
        <f>G41</f>
        <v>0.4548611111111111</v>
      </c>
      <c r="H45" s="82"/>
      <c r="I45" s="344">
        <f>I32</f>
        <v>0.55902777777777779</v>
      </c>
      <c r="J45" s="19"/>
      <c r="K45" s="19"/>
      <c r="L45" s="27"/>
    </row>
    <row r="46" spans="2:12" ht="18" customHeight="1" thickBot="1">
      <c r="E46" s="534"/>
      <c r="I46" s="19"/>
      <c r="J46" s="24"/>
      <c r="K46" s="19"/>
    </row>
    <row r="47" spans="2:12" ht="18" customHeight="1" thickBot="1">
      <c r="E47" s="534" t="s">
        <v>83</v>
      </c>
      <c r="F47" s="11"/>
      <c r="G47" s="11"/>
      <c r="H47" s="11"/>
      <c r="I47" s="78"/>
      <c r="K47" s="19"/>
    </row>
    <row r="48" spans="2:12" ht="18" customHeight="1">
      <c r="E48" s="534"/>
      <c r="K48" s="19"/>
    </row>
    <row r="49" spans="4:11" ht="18" customHeight="1" thickBot="1">
      <c r="E49" s="534" t="s">
        <v>84</v>
      </c>
      <c r="F49" s="11"/>
      <c r="G49" s="11"/>
      <c r="H49" s="11"/>
      <c r="I49" s="11"/>
      <c r="J49" s="11"/>
      <c r="K49" s="78"/>
    </row>
    <row r="50" spans="4:11" ht="18" customHeight="1">
      <c r="D50" s="88"/>
    </row>
    <row r="51" spans="4:11" ht="18" customHeight="1"/>
    <row r="52" spans="4:11" ht="18" customHeight="1" thickBot="1">
      <c r="D52" s="12" t="s">
        <v>85</v>
      </c>
      <c r="E52" s="89" t="s">
        <v>55</v>
      </c>
      <c r="F52" s="11"/>
      <c r="G52" s="29" t="s">
        <v>80</v>
      </c>
      <c r="H52" s="346">
        <v>0.59375</v>
      </c>
      <c r="I52" s="4" t="s">
        <v>87</v>
      </c>
    </row>
    <row r="53" spans="4:11" ht="18" customHeight="1"/>
    <row r="54" spans="4:11" ht="18" customHeight="1" thickBot="1">
      <c r="D54" s="12" t="s">
        <v>88</v>
      </c>
      <c r="E54" s="89" t="s">
        <v>51</v>
      </c>
      <c r="F54" s="11"/>
      <c r="G54" s="29" t="s">
        <v>86</v>
      </c>
      <c r="H54" s="346">
        <f>H52</f>
        <v>0.59375</v>
      </c>
      <c r="I54" s="4" t="s">
        <v>90</v>
      </c>
    </row>
    <row r="55" spans="4:11" ht="18" customHeight="1"/>
    <row r="56" spans="4:11" ht="18" customHeight="1"/>
  </sheetData>
  <mergeCells count="1">
    <mergeCell ref="E2:F2"/>
  </mergeCells>
  <phoneticPr fontId="4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verticalDpi="4294967292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B050"/>
  </sheetPr>
  <dimension ref="A1:L66"/>
  <sheetViews>
    <sheetView view="pageBreakPreview" topLeftCell="A19" zoomScaleNormal="90" zoomScaleSheetLayoutView="100" workbookViewId="0">
      <selection activeCell="R12" sqref="R12"/>
    </sheetView>
  </sheetViews>
  <sheetFormatPr defaultColWidth="8.75" defaultRowHeight="13.5"/>
  <cols>
    <col min="1" max="1" width="10.375" style="91" customWidth="1"/>
    <col min="2" max="4" width="10.375" style="4" customWidth="1"/>
    <col min="5" max="5" width="5.75" style="5" customWidth="1"/>
    <col min="6" max="12" width="5.75" style="4" customWidth="1"/>
    <col min="13" max="14" width="4.625" style="4" customWidth="1"/>
    <col min="15" max="16384" width="8.75" style="4"/>
  </cols>
  <sheetData>
    <row r="1" spans="1:11" ht="25.15" customHeight="1">
      <c r="A1" s="1" t="s">
        <v>27</v>
      </c>
      <c r="B1" s="347" t="s">
        <v>945</v>
      </c>
      <c r="C1" s="33" t="s">
        <v>946</v>
      </c>
      <c r="D1" s="390"/>
      <c r="E1" s="115" t="s">
        <v>947</v>
      </c>
    </row>
    <row r="2" spans="1:11" ht="25.15" customHeight="1">
      <c r="A2" s="1" t="s">
        <v>30</v>
      </c>
      <c r="E2" s="557">
        <v>44560</v>
      </c>
      <c r="F2" s="557"/>
    </row>
    <row r="3" spans="1:11" ht="10.9" customHeight="1">
      <c r="E3" s="92"/>
      <c r="F3" s="48"/>
      <c r="G3" s="48"/>
      <c r="H3" s="48"/>
      <c r="I3" s="48"/>
      <c r="J3" s="48"/>
      <c r="K3" s="48"/>
    </row>
    <row r="4" spans="1:11" ht="15.75" customHeight="1" thickBot="1">
      <c r="B4" s="469" t="s">
        <v>124</v>
      </c>
      <c r="C4" s="532" t="s">
        <v>125</v>
      </c>
      <c r="D4" s="535" t="s">
        <v>24</v>
      </c>
      <c r="E4" s="93">
        <v>1</v>
      </c>
      <c r="F4" s="46"/>
      <c r="G4" s="46"/>
      <c r="H4" s="47"/>
      <c r="I4" s="47"/>
      <c r="J4" s="47"/>
      <c r="K4" s="48"/>
    </row>
    <row r="5" spans="1:11" ht="15.75" customHeight="1" thickBot="1">
      <c r="B5" s="469" t="s">
        <v>21</v>
      </c>
      <c r="C5" s="532" t="s">
        <v>21</v>
      </c>
      <c r="D5" s="535" t="s">
        <v>21</v>
      </c>
      <c r="E5" s="94"/>
      <c r="G5" s="95" t="s">
        <v>32</v>
      </c>
      <c r="H5" s="50"/>
      <c r="I5" s="51"/>
      <c r="J5" s="47"/>
      <c r="K5" s="48"/>
    </row>
    <row r="6" spans="1:11" ht="15.75" customHeight="1" thickBot="1">
      <c r="B6" s="469" t="s">
        <v>126</v>
      </c>
      <c r="C6" s="532" t="s">
        <v>127</v>
      </c>
      <c r="D6" s="535" t="s">
        <v>62</v>
      </c>
      <c r="E6" s="93">
        <v>12</v>
      </c>
      <c r="F6" s="46"/>
      <c r="G6" s="369">
        <v>0.38541666666666669</v>
      </c>
      <c r="H6" s="53"/>
      <c r="I6" s="51"/>
      <c r="J6" s="47"/>
      <c r="K6" s="48"/>
    </row>
    <row r="7" spans="1:11" ht="15.75" customHeight="1" thickBot="1">
      <c r="B7" s="469" t="s">
        <v>21</v>
      </c>
      <c r="C7" s="532" t="s">
        <v>21</v>
      </c>
      <c r="D7" s="535" t="s">
        <v>21</v>
      </c>
      <c r="E7" s="94"/>
      <c r="F7" s="54" t="s">
        <v>37</v>
      </c>
      <c r="G7" s="55"/>
      <c r="H7" s="56"/>
      <c r="I7" s="57"/>
      <c r="J7" s="47"/>
      <c r="K7" s="48"/>
    </row>
    <row r="8" spans="1:11" ht="15.75" customHeight="1" thickBot="1">
      <c r="B8" s="469" t="s">
        <v>128</v>
      </c>
      <c r="C8" s="532" t="s">
        <v>129</v>
      </c>
      <c r="D8" s="535" t="s">
        <v>63</v>
      </c>
      <c r="E8" s="93">
        <v>8</v>
      </c>
      <c r="F8" s="365">
        <v>0.33333333333333331</v>
      </c>
      <c r="H8" s="96" t="s">
        <v>56</v>
      </c>
      <c r="I8" s="58"/>
      <c r="J8" s="47"/>
      <c r="K8" s="47"/>
    </row>
    <row r="9" spans="1:11" ht="15.75" customHeight="1">
      <c r="B9" s="469" t="s">
        <v>21</v>
      </c>
      <c r="C9" s="532" t="s">
        <v>21</v>
      </c>
      <c r="D9" s="535" t="s">
        <v>21</v>
      </c>
      <c r="E9" s="94"/>
      <c r="H9" s="372">
        <v>0.57638888888888895</v>
      </c>
      <c r="I9" s="53"/>
      <c r="J9" s="47"/>
      <c r="K9" s="47"/>
    </row>
    <row r="10" spans="1:11" ht="15.75" customHeight="1" thickBot="1">
      <c r="B10" s="469" t="s">
        <v>130</v>
      </c>
      <c r="C10" s="532" t="s">
        <v>131</v>
      </c>
      <c r="D10" s="536" t="s">
        <v>62</v>
      </c>
      <c r="E10" s="93">
        <v>5</v>
      </c>
      <c r="F10" s="59"/>
      <c r="G10" s="47"/>
      <c r="H10" s="56"/>
      <c r="I10" s="56"/>
      <c r="J10" s="47"/>
      <c r="K10" s="47"/>
    </row>
    <row r="11" spans="1:11" ht="15.75" customHeight="1" thickBot="1">
      <c r="B11" s="469" t="s">
        <v>21</v>
      </c>
      <c r="C11" s="532" t="s">
        <v>21</v>
      </c>
      <c r="D11" s="536" t="s">
        <v>21</v>
      </c>
      <c r="E11" s="94"/>
      <c r="F11" s="60" t="s">
        <v>31</v>
      </c>
      <c r="G11" s="61"/>
      <c r="H11" s="62"/>
      <c r="I11" s="56"/>
      <c r="J11" s="47"/>
      <c r="K11" s="47"/>
    </row>
    <row r="12" spans="1:11" ht="15.75" customHeight="1" thickBot="1">
      <c r="B12" s="469" t="s">
        <v>134</v>
      </c>
      <c r="C12" s="532" t="s">
        <v>135</v>
      </c>
      <c r="D12" s="535" t="s">
        <v>70</v>
      </c>
      <c r="E12" s="93">
        <v>9</v>
      </c>
      <c r="F12" s="366">
        <f>F8</f>
        <v>0.33333333333333331</v>
      </c>
      <c r="G12" s="60"/>
      <c r="H12" s="64"/>
      <c r="I12" s="56"/>
      <c r="J12" s="47"/>
      <c r="K12" s="47"/>
    </row>
    <row r="13" spans="1:11" ht="15.75" customHeight="1">
      <c r="B13" s="469" t="s">
        <v>21</v>
      </c>
      <c r="C13" s="532" t="s">
        <v>21</v>
      </c>
      <c r="D13" s="535" t="s">
        <v>21</v>
      </c>
      <c r="E13" s="94"/>
      <c r="F13" s="51"/>
      <c r="G13" s="97" t="s">
        <v>38</v>
      </c>
      <c r="H13" s="51"/>
      <c r="I13" s="56"/>
      <c r="J13" s="47"/>
      <c r="K13" s="47"/>
    </row>
    <row r="14" spans="1:11" ht="15.75" customHeight="1" thickBot="1">
      <c r="B14" s="469" t="s">
        <v>132</v>
      </c>
      <c r="C14" s="532" t="s">
        <v>133</v>
      </c>
      <c r="D14" s="536" t="s">
        <v>62</v>
      </c>
      <c r="E14" s="93">
        <v>14</v>
      </c>
      <c r="F14" s="73"/>
      <c r="G14" s="370">
        <f>G6</f>
        <v>0.38541666666666669</v>
      </c>
      <c r="H14" s="51"/>
      <c r="I14" s="96" t="s">
        <v>80</v>
      </c>
      <c r="J14" s="66" t="s">
        <v>71</v>
      </c>
      <c r="K14" s="47"/>
    </row>
    <row r="15" spans="1:11" ht="15.75" customHeight="1" thickBot="1">
      <c r="B15" s="469"/>
      <c r="C15" s="469"/>
      <c r="D15" s="469"/>
      <c r="E15" s="98"/>
      <c r="F15" s="367">
        <f>F12</f>
        <v>0.33333333333333331</v>
      </c>
      <c r="G15" s="79"/>
      <c r="H15" s="51"/>
      <c r="I15" s="372">
        <v>0.61111111111111105</v>
      </c>
      <c r="J15" s="68"/>
      <c r="K15" s="47"/>
    </row>
    <row r="16" spans="1:11" ht="15.75" customHeight="1" thickBot="1">
      <c r="B16" s="469" t="s">
        <v>136</v>
      </c>
      <c r="C16" s="532" t="s">
        <v>137</v>
      </c>
      <c r="D16" s="535" t="s">
        <v>63</v>
      </c>
      <c r="E16" s="93">
        <v>4</v>
      </c>
      <c r="F16" s="81" t="s">
        <v>33</v>
      </c>
      <c r="G16" s="51"/>
      <c r="H16" s="51"/>
      <c r="I16" s="56"/>
      <c r="J16" s="68"/>
      <c r="K16" s="47"/>
    </row>
    <row r="17" spans="2:12" ht="15.75" customHeight="1">
      <c r="B17" s="469" t="s">
        <v>21</v>
      </c>
      <c r="C17" s="532" t="s">
        <v>21</v>
      </c>
      <c r="D17" s="535" t="s">
        <v>21</v>
      </c>
      <c r="E17" s="99"/>
      <c r="G17" s="51"/>
      <c r="H17" s="51"/>
      <c r="I17" s="56"/>
      <c r="J17" s="68"/>
      <c r="K17" s="47"/>
    </row>
    <row r="18" spans="2:12" ht="15.75" customHeight="1" thickBot="1">
      <c r="B18" s="469" t="s">
        <v>138</v>
      </c>
      <c r="C18" s="532" t="s">
        <v>139</v>
      </c>
      <c r="D18" s="535" t="s">
        <v>61</v>
      </c>
      <c r="E18" s="93">
        <v>3</v>
      </c>
      <c r="F18" s="11"/>
      <c r="G18" s="51"/>
      <c r="H18" s="51"/>
      <c r="I18" s="56"/>
      <c r="J18" s="68"/>
      <c r="K18" s="47"/>
    </row>
    <row r="19" spans="2:12" ht="15.75" customHeight="1" thickBot="1">
      <c r="B19" s="469"/>
      <c r="C19" s="532"/>
      <c r="D19" s="535"/>
      <c r="E19" s="98"/>
      <c r="F19" s="100" t="s">
        <v>36</v>
      </c>
      <c r="G19" s="58"/>
      <c r="H19" s="51"/>
      <c r="I19" s="56"/>
      <c r="J19" s="68"/>
      <c r="K19" s="47"/>
    </row>
    <row r="20" spans="2:12" ht="15.75" customHeight="1" thickBot="1">
      <c r="B20" s="469" t="s">
        <v>140</v>
      </c>
      <c r="C20" s="532" t="s">
        <v>141</v>
      </c>
      <c r="D20" s="535" t="s">
        <v>70</v>
      </c>
      <c r="E20" s="93">
        <v>13</v>
      </c>
      <c r="F20" s="368">
        <f>F15</f>
        <v>0.33333333333333331</v>
      </c>
      <c r="G20" s="101"/>
      <c r="H20" s="51"/>
      <c r="I20" s="56"/>
      <c r="J20" s="47"/>
      <c r="K20" s="47"/>
    </row>
    <row r="21" spans="2:12" ht="15.75" customHeight="1" thickBot="1">
      <c r="B21" s="469" t="s">
        <v>21</v>
      </c>
      <c r="C21" s="532" t="s">
        <v>21</v>
      </c>
      <c r="D21" s="535" t="s">
        <v>21</v>
      </c>
      <c r="E21" s="94"/>
      <c r="G21" s="102" t="s">
        <v>42</v>
      </c>
      <c r="H21" s="69"/>
      <c r="I21" s="56"/>
      <c r="J21" s="47"/>
      <c r="K21" s="47"/>
    </row>
    <row r="22" spans="2:12" ht="15.75" customHeight="1" thickBot="1">
      <c r="B22" s="469" t="s">
        <v>142</v>
      </c>
      <c r="C22" s="532" t="s">
        <v>143</v>
      </c>
      <c r="D22" s="535" t="s">
        <v>70</v>
      </c>
      <c r="E22" s="93">
        <v>10</v>
      </c>
      <c r="F22" s="46"/>
      <c r="G22" s="371">
        <f>G14</f>
        <v>0.38541666666666669</v>
      </c>
      <c r="H22" s="70"/>
      <c r="I22" s="56"/>
      <c r="J22" s="47"/>
      <c r="K22" s="47"/>
    </row>
    <row r="23" spans="2:12" ht="15.75" customHeight="1" thickBot="1">
      <c r="B23" s="469" t="s">
        <v>21</v>
      </c>
      <c r="C23" s="532" t="s">
        <v>21</v>
      </c>
      <c r="D23" s="535" t="s">
        <v>21</v>
      </c>
      <c r="E23" s="94"/>
      <c r="F23" s="95" t="s">
        <v>39</v>
      </c>
      <c r="G23" s="55"/>
      <c r="H23" s="56"/>
      <c r="I23" s="56"/>
      <c r="J23" s="47"/>
      <c r="K23" s="47"/>
    </row>
    <row r="24" spans="2:12" ht="15.75" customHeight="1" thickBot="1">
      <c r="B24" s="469" t="s">
        <v>144</v>
      </c>
      <c r="C24" s="532" t="s">
        <v>145</v>
      </c>
      <c r="D24" s="535" t="s">
        <v>63</v>
      </c>
      <c r="E24" s="93">
        <v>6</v>
      </c>
      <c r="F24" s="365">
        <f>F20</f>
        <v>0.33333333333333331</v>
      </c>
      <c r="H24" s="96" t="s">
        <v>73</v>
      </c>
      <c r="I24" s="56"/>
      <c r="J24" s="47"/>
      <c r="K24" s="47"/>
    </row>
    <row r="25" spans="2:12" ht="15.75" customHeight="1" thickBot="1">
      <c r="B25" s="469" t="s">
        <v>21</v>
      </c>
      <c r="C25" s="532" t="s">
        <v>21</v>
      </c>
      <c r="D25" s="535" t="s">
        <v>21</v>
      </c>
      <c r="E25" s="94"/>
      <c r="H25" s="372">
        <f>H9</f>
        <v>0.57638888888888895</v>
      </c>
      <c r="I25" s="71"/>
      <c r="J25" s="47"/>
      <c r="K25" s="47"/>
    </row>
    <row r="26" spans="2:12" ht="15.75" customHeight="1" thickBot="1">
      <c r="B26" s="469" t="s">
        <v>146</v>
      </c>
      <c r="C26" s="532" t="s">
        <v>147</v>
      </c>
      <c r="D26" s="535" t="s">
        <v>60</v>
      </c>
      <c r="E26" s="93">
        <v>7</v>
      </c>
      <c r="F26" s="59"/>
      <c r="G26" s="47"/>
      <c r="H26" s="56"/>
      <c r="I26" s="51"/>
      <c r="J26" s="47"/>
      <c r="K26" s="47"/>
    </row>
    <row r="27" spans="2:12" ht="15.75" customHeight="1" thickBot="1">
      <c r="B27" s="469" t="s">
        <v>21</v>
      </c>
      <c r="C27" s="532" t="s">
        <v>21</v>
      </c>
      <c r="D27" s="535" t="s">
        <v>21</v>
      </c>
      <c r="E27" s="94"/>
      <c r="F27" s="103" t="s">
        <v>43</v>
      </c>
      <c r="G27" s="61"/>
      <c r="H27" s="56"/>
      <c r="I27" s="51"/>
      <c r="J27" s="47"/>
      <c r="K27" s="48"/>
    </row>
    <row r="28" spans="2:12" ht="15.75" customHeight="1" thickBot="1">
      <c r="B28" s="469" t="s">
        <v>148</v>
      </c>
      <c r="C28" s="532" t="s">
        <v>149</v>
      </c>
      <c r="D28" s="535" t="s">
        <v>61</v>
      </c>
      <c r="E28" s="93">
        <v>11</v>
      </c>
      <c r="F28" s="366">
        <f>F24</f>
        <v>0.33333333333333331</v>
      </c>
      <c r="G28" s="103" t="s">
        <v>46</v>
      </c>
      <c r="H28" s="72"/>
      <c r="I28" s="47"/>
      <c r="J28" s="47"/>
      <c r="K28" s="48"/>
    </row>
    <row r="29" spans="2:12" ht="15.75" customHeight="1">
      <c r="B29" s="469" t="s">
        <v>21</v>
      </c>
      <c r="C29" s="532" t="s">
        <v>21</v>
      </c>
      <c r="D29" s="535" t="s">
        <v>21</v>
      </c>
      <c r="E29" s="94"/>
      <c r="F29" s="51"/>
      <c r="G29" s="370">
        <f>G22</f>
        <v>0.38541666666666669</v>
      </c>
      <c r="H29" s="47"/>
      <c r="I29" s="47"/>
      <c r="J29" s="47"/>
      <c r="K29" s="48"/>
    </row>
    <row r="30" spans="2:12" ht="15.75" customHeight="1" thickBot="1">
      <c r="B30" s="469" t="s">
        <v>150</v>
      </c>
      <c r="C30" s="532" t="s">
        <v>151</v>
      </c>
      <c r="D30" s="535" t="s">
        <v>24</v>
      </c>
      <c r="E30" s="93">
        <v>2</v>
      </c>
      <c r="F30" s="73"/>
      <c r="G30" s="74"/>
      <c r="H30" s="48"/>
      <c r="I30" s="47"/>
      <c r="J30" s="47"/>
      <c r="K30" s="48"/>
    </row>
    <row r="31" spans="2:12" ht="15.75" customHeight="1">
      <c r="B31" s="2"/>
      <c r="C31" s="2"/>
      <c r="D31" s="75"/>
      <c r="F31" s="47"/>
      <c r="G31" s="47"/>
      <c r="H31" s="47"/>
      <c r="I31" s="47"/>
      <c r="J31" s="47"/>
      <c r="K31" s="47"/>
    </row>
    <row r="32" spans="2:12" ht="15.75" customHeight="1">
      <c r="B32" s="27" t="s">
        <v>40</v>
      </c>
      <c r="C32" s="2"/>
      <c r="D32" s="22"/>
      <c r="I32" s="51"/>
      <c r="J32" s="57"/>
      <c r="K32" s="51"/>
      <c r="L32" s="47"/>
    </row>
    <row r="33" spans="2:12" ht="15.75" customHeight="1" thickBot="1">
      <c r="B33" s="2"/>
      <c r="C33" s="2"/>
      <c r="E33" s="45" t="s">
        <v>56</v>
      </c>
      <c r="F33" s="11"/>
      <c r="G33" s="11"/>
      <c r="H33" s="11"/>
      <c r="I33" s="73"/>
      <c r="J33" s="51"/>
      <c r="K33" s="51"/>
      <c r="L33" s="47"/>
    </row>
    <row r="34" spans="2:12" ht="15.75" customHeight="1">
      <c r="B34" s="2"/>
      <c r="C34" s="2"/>
      <c r="E34" s="45"/>
      <c r="F34" s="27"/>
      <c r="G34" s="27"/>
      <c r="H34" s="45"/>
      <c r="I34" s="53"/>
      <c r="J34" s="51"/>
      <c r="K34" s="51"/>
      <c r="L34" s="47"/>
    </row>
    <row r="35" spans="2:12" ht="15.75" customHeight="1" thickBot="1">
      <c r="B35" s="2"/>
      <c r="C35" s="2"/>
      <c r="E35" s="45" t="s">
        <v>42</v>
      </c>
      <c r="F35" s="11"/>
      <c r="G35" s="11"/>
      <c r="H35" s="27"/>
      <c r="I35" s="105"/>
      <c r="J35" s="51"/>
      <c r="K35" s="51"/>
      <c r="L35" s="47"/>
    </row>
    <row r="36" spans="2:12" ht="15.75" customHeight="1" thickBot="1">
      <c r="B36" s="2"/>
      <c r="C36" s="2"/>
      <c r="E36" s="45"/>
      <c r="G36" s="100" t="s">
        <v>48</v>
      </c>
      <c r="H36" s="14"/>
      <c r="I36" s="56"/>
      <c r="J36" s="106"/>
      <c r="K36" s="51"/>
      <c r="L36" s="47"/>
    </row>
    <row r="37" spans="2:12" ht="15.75" customHeight="1" thickBot="1">
      <c r="B37" s="2"/>
      <c r="C37" s="2"/>
      <c r="E37" s="45" t="s">
        <v>37</v>
      </c>
      <c r="F37" s="11"/>
      <c r="G37" s="343">
        <v>0.50694444444444442</v>
      </c>
      <c r="H37" s="101"/>
      <c r="I37" s="96" t="s">
        <v>86</v>
      </c>
      <c r="J37" s="51"/>
      <c r="K37" s="51"/>
      <c r="L37" s="47"/>
    </row>
    <row r="38" spans="2:12" ht="15.75" customHeight="1" thickBot="1">
      <c r="B38" s="2"/>
      <c r="C38" s="2"/>
      <c r="E38" s="45"/>
      <c r="F38" s="107" t="s">
        <v>34</v>
      </c>
      <c r="G38" s="18"/>
      <c r="H38" s="108"/>
      <c r="I38" s="372">
        <f>I15</f>
        <v>0.61111111111111105</v>
      </c>
      <c r="J38" s="51"/>
      <c r="K38" s="51"/>
      <c r="L38" s="47"/>
    </row>
    <row r="39" spans="2:12" ht="15.75" customHeight="1" thickBot="1">
      <c r="B39" s="2"/>
      <c r="C39" s="2"/>
      <c r="E39" s="45" t="s">
        <v>33</v>
      </c>
      <c r="F39" s="368">
        <v>0.4375</v>
      </c>
      <c r="G39" s="109"/>
      <c r="H39" s="26" t="s">
        <v>82</v>
      </c>
      <c r="I39" s="56"/>
      <c r="J39" s="53"/>
      <c r="K39" s="51"/>
      <c r="L39" s="47"/>
    </row>
    <row r="40" spans="2:12" ht="15.75" customHeight="1" thickBot="1">
      <c r="B40" s="2"/>
      <c r="C40" s="2"/>
      <c r="E40" s="45"/>
      <c r="F40" s="47"/>
      <c r="G40" s="51"/>
      <c r="H40" s="372">
        <f>H25</f>
        <v>0.57638888888888895</v>
      </c>
      <c r="I40" s="79"/>
      <c r="J40" s="56"/>
      <c r="K40" s="57"/>
      <c r="L40" s="47"/>
    </row>
    <row r="41" spans="2:12" ht="15.75" customHeight="1" thickBot="1">
      <c r="B41" s="2"/>
      <c r="C41" s="2"/>
      <c r="E41" s="45" t="s">
        <v>31</v>
      </c>
      <c r="F41" s="80"/>
      <c r="G41" s="73"/>
      <c r="H41" s="56"/>
      <c r="I41" s="51"/>
      <c r="J41" s="56"/>
      <c r="K41" s="51"/>
      <c r="L41" s="47"/>
    </row>
    <row r="42" spans="2:12" ht="15.75" customHeight="1" thickBot="1">
      <c r="B42" s="2"/>
      <c r="C42" s="2"/>
      <c r="E42" s="45"/>
      <c r="F42" s="47"/>
      <c r="G42" s="110" t="s">
        <v>44</v>
      </c>
      <c r="H42" s="79"/>
      <c r="I42" s="51"/>
      <c r="J42" s="56"/>
      <c r="K42" s="51"/>
      <c r="L42" s="47"/>
    </row>
    <row r="43" spans="2:12" ht="15.75" customHeight="1" thickBot="1">
      <c r="B43" s="2"/>
      <c r="C43" s="2"/>
      <c r="E43" s="45" t="s">
        <v>46</v>
      </c>
      <c r="F43" s="80"/>
      <c r="G43" s="374">
        <f>G37</f>
        <v>0.50694444444444442</v>
      </c>
      <c r="H43" s="82"/>
      <c r="I43" s="57"/>
      <c r="J43" s="56"/>
      <c r="K43" s="51"/>
      <c r="L43" s="47"/>
    </row>
    <row r="44" spans="2:12" ht="15.75" customHeight="1">
      <c r="B44" s="2"/>
      <c r="C44" s="2"/>
      <c r="E44" s="45"/>
      <c r="F44" s="47"/>
      <c r="G44" s="51"/>
      <c r="H44" s="51"/>
      <c r="I44" s="51"/>
      <c r="J44" s="56"/>
      <c r="K44" s="51"/>
      <c r="L44" s="47"/>
    </row>
    <row r="45" spans="2:12" ht="15.75" customHeight="1" thickBot="1">
      <c r="B45" s="2"/>
      <c r="C45" s="2"/>
      <c r="E45" s="45" t="s">
        <v>39</v>
      </c>
      <c r="F45" s="11"/>
      <c r="G45" s="11"/>
      <c r="H45" s="27"/>
      <c r="I45" s="51"/>
      <c r="J45" s="77" t="s">
        <v>963</v>
      </c>
      <c r="K45" s="83"/>
      <c r="L45" s="47"/>
    </row>
    <row r="46" spans="2:12" ht="15.75" customHeight="1" thickBot="1">
      <c r="B46" s="2"/>
      <c r="C46" s="2"/>
      <c r="E46" s="45"/>
      <c r="G46" s="100" t="s">
        <v>47</v>
      </c>
      <c r="H46" s="14"/>
      <c r="I46" s="51"/>
      <c r="J46" s="372">
        <v>0.64583333333333337</v>
      </c>
      <c r="K46" s="53"/>
      <c r="L46" s="111"/>
    </row>
    <row r="47" spans="2:12" ht="15.75" customHeight="1" thickBot="1">
      <c r="B47" s="2"/>
      <c r="C47" s="2"/>
      <c r="E47" s="45" t="s">
        <v>32</v>
      </c>
      <c r="F47" s="11"/>
      <c r="G47" s="368">
        <f>G43</f>
        <v>0.50694444444444442</v>
      </c>
      <c r="H47" s="17"/>
      <c r="I47" s="51"/>
      <c r="J47" s="56"/>
      <c r="K47" s="56"/>
      <c r="L47" s="47"/>
    </row>
    <row r="48" spans="2:12" ht="15.75" customHeight="1" thickBot="1">
      <c r="B48" s="2"/>
      <c r="C48" s="2"/>
      <c r="E48" s="45"/>
      <c r="F48" s="47"/>
      <c r="G48" s="51"/>
      <c r="H48" s="96" t="s">
        <v>78</v>
      </c>
      <c r="I48" s="83"/>
      <c r="J48" s="85"/>
      <c r="K48" s="85"/>
      <c r="L48" s="47"/>
    </row>
    <row r="49" spans="2:12" ht="15.75" customHeight="1" thickBot="1">
      <c r="B49" s="2"/>
      <c r="C49" s="2"/>
      <c r="E49" s="45" t="s">
        <v>36</v>
      </c>
      <c r="F49" s="80"/>
      <c r="G49" s="51"/>
      <c r="H49" s="372">
        <f>H40</f>
        <v>0.57638888888888895</v>
      </c>
      <c r="I49" s="86"/>
      <c r="J49" s="85"/>
      <c r="K49" s="425" t="s">
        <v>962</v>
      </c>
    </row>
    <row r="50" spans="2:12" ht="15.75" customHeight="1" thickBot="1">
      <c r="B50" s="2"/>
      <c r="C50" s="2"/>
      <c r="E50" s="45"/>
      <c r="F50" s="112" t="s">
        <v>41</v>
      </c>
      <c r="G50" s="58"/>
      <c r="H50" s="56"/>
      <c r="I50" s="16"/>
      <c r="J50" s="19"/>
      <c r="K50" s="87" t="s">
        <v>81</v>
      </c>
      <c r="L50" s="38"/>
    </row>
    <row r="51" spans="2:12" ht="15.75" customHeight="1" thickBot="1">
      <c r="B51" s="2"/>
      <c r="C51" s="2"/>
      <c r="E51" s="45" t="s">
        <v>43</v>
      </c>
      <c r="F51" s="373">
        <f>F39</f>
        <v>0.4375</v>
      </c>
      <c r="G51" s="110" t="s">
        <v>52</v>
      </c>
      <c r="H51" s="79"/>
      <c r="I51" s="16"/>
      <c r="J51" s="19"/>
      <c r="K51" s="344">
        <v>0.68055555555555547</v>
      </c>
      <c r="L51" s="27"/>
    </row>
    <row r="52" spans="2:12" ht="15.75" customHeight="1">
      <c r="B52" s="2"/>
      <c r="C52" s="2"/>
      <c r="E52" s="45"/>
      <c r="F52" s="47"/>
      <c r="G52" s="372">
        <v>0.52430555555555558</v>
      </c>
      <c r="H52" s="51"/>
      <c r="I52" s="16"/>
      <c r="J52" s="19"/>
      <c r="K52" s="19"/>
      <c r="L52" s="27"/>
    </row>
    <row r="53" spans="2:12" ht="15.75" customHeight="1" thickBot="1">
      <c r="E53" s="45" t="s">
        <v>38</v>
      </c>
      <c r="F53" s="80"/>
      <c r="G53" s="81"/>
      <c r="H53" s="51"/>
      <c r="I53" s="26" t="s">
        <v>89</v>
      </c>
      <c r="J53" s="19"/>
      <c r="K53" s="19"/>
      <c r="L53" s="27"/>
    </row>
    <row r="54" spans="2:12" ht="15.75" customHeight="1" thickBot="1">
      <c r="E54" s="45"/>
      <c r="H54" s="27"/>
      <c r="I54" s="344">
        <f>I38</f>
        <v>0.61111111111111105</v>
      </c>
      <c r="J54" s="24"/>
      <c r="K54" s="19"/>
    </row>
    <row r="55" spans="2:12" ht="15.75" customHeight="1" thickBot="1">
      <c r="E55" s="12" t="s">
        <v>73</v>
      </c>
      <c r="F55" s="11"/>
      <c r="G55" s="11"/>
      <c r="H55" s="11"/>
      <c r="I55" s="78"/>
      <c r="K55" s="19"/>
    </row>
    <row r="56" spans="2:12" ht="15.75" customHeight="1">
      <c r="E56" s="12"/>
      <c r="K56" s="19"/>
    </row>
    <row r="57" spans="2:12" ht="15.75" customHeight="1" thickBot="1">
      <c r="E57" s="12" t="s">
        <v>80</v>
      </c>
      <c r="F57" s="11"/>
      <c r="G57" s="11"/>
      <c r="H57" s="11"/>
      <c r="I57" s="11"/>
      <c r="J57" s="11"/>
      <c r="K57" s="78"/>
    </row>
    <row r="58" spans="2:12" ht="15.75" customHeight="1">
      <c r="D58" s="2"/>
    </row>
    <row r="59" spans="2:12" ht="15.75" customHeight="1"/>
    <row r="60" spans="2:12" ht="15.75" customHeight="1"/>
    <row r="61" spans="2:12" ht="15.75" customHeight="1" thickBot="1">
      <c r="D61" t="s">
        <v>87</v>
      </c>
      <c r="E61" s="42" t="s">
        <v>51</v>
      </c>
      <c r="F61" s="11"/>
      <c r="G61" s="28" t="s">
        <v>926</v>
      </c>
      <c r="H61" s="346">
        <f>J46</f>
        <v>0.64583333333333337</v>
      </c>
      <c r="I61" t="s">
        <v>120</v>
      </c>
    </row>
    <row r="62" spans="2:12" ht="15.75" customHeight="1"/>
    <row r="63" spans="2:12" ht="15.75" customHeight="1"/>
    <row r="64" spans="2:12" ht="15.75" customHeight="1" thickBot="1">
      <c r="D64" t="s">
        <v>121</v>
      </c>
      <c r="E64" s="42" t="s">
        <v>55</v>
      </c>
      <c r="F64" s="11"/>
      <c r="G64" s="28" t="s">
        <v>927</v>
      </c>
      <c r="H64" s="346">
        <f>H61</f>
        <v>0.64583333333333337</v>
      </c>
      <c r="I64" t="s">
        <v>123</v>
      </c>
    </row>
    <row r="65" ht="15.75" customHeight="1"/>
    <row r="66" ht="15.75" customHeight="1"/>
  </sheetData>
  <mergeCells count="1">
    <mergeCell ref="E2:F2"/>
  </mergeCells>
  <phoneticPr fontId="4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topLeftCell="A15" zoomScaleNormal="70" zoomScaleSheetLayoutView="100" workbookViewId="0">
      <selection activeCell="N22" sqref="N22"/>
    </sheetView>
  </sheetViews>
  <sheetFormatPr defaultColWidth="8.75" defaultRowHeight="15.75"/>
  <cols>
    <col min="1" max="7" width="11.75" style="354" customWidth="1"/>
    <col min="8" max="16384" width="8.75" style="354"/>
  </cols>
  <sheetData>
    <row r="1" spans="1:7" ht="23.45" customHeight="1">
      <c r="A1" s="537" t="s">
        <v>975</v>
      </c>
      <c r="B1" s="537"/>
      <c r="C1" s="537"/>
      <c r="D1" s="537"/>
      <c r="E1" s="537"/>
      <c r="F1" s="537"/>
      <c r="G1" s="537"/>
    </row>
    <row r="2" spans="1:7" ht="31.15" customHeight="1">
      <c r="A2" s="431" t="s">
        <v>997</v>
      </c>
      <c r="B2" s="541">
        <v>44559</v>
      </c>
      <c r="C2" s="542"/>
      <c r="D2" s="542"/>
      <c r="E2" s="542"/>
      <c r="F2" s="542"/>
      <c r="G2" s="542"/>
    </row>
    <row r="3" spans="1:7" ht="31.15" customHeight="1">
      <c r="A3" s="352" t="s">
        <v>892</v>
      </c>
      <c r="B3" s="352">
        <v>1</v>
      </c>
      <c r="C3" s="352">
        <v>2</v>
      </c>
      <c r="D3" s="352">
        <v>3</v>
      </c>
      <c r="E3" s="352">
        <v>4</v>
      </c>
      <c r="F3" s="352">
        <v>5</v>
      </c>
      <c r="G3" s="352">
        <v>6</v>
      </c>
    </row>
    <row r="4" spans="1:7" ht="31.15" customHeight="1">
      <c r="A4" s="353">
        <v>0.33333333333333331</v>
      </c>
      <c r="B4" s="352" t="s">
        <v>893</v>
      </c>
      <c r="C4" s="352" t="s">
        <v>713</v>
      </c>
      <c r="D4" s="352" t="s">
        <v>714</v>
      </c>
      <c r="E4" s="352" t="s">
        <v>894</v>
      </c>
      <c r="F4" s="352" t="s">
        <v>715</v>
      </c>
      <c r="G4" s="352" t="s">
        <v>716</v>
      </c>
    </row>
    <row r="5" spans="1:7" ht="31.15" customHeight="1">
      <c r="A5" s="353">
        <v>0.35069444444444442</v>
      </c>
      <c r="B5" s="352" t="s">
        <v>717</v>
      </c>
      <c r="C5" s="352" t="s">
        <v>718</v>
      </c>
      <c r="D5" s="352" t="s">
        <v>719</v>
      </c>
      <c r="E5" s="352" t="s">
        <v>720</v>
      </c>
      <c r="F5" s="352" t="s">
        <v>721</v>
      </c>
      <c r="G5" s="434" t="s">
        <v>985</v>
      </c>
    </row>
    <row r="6" spans="1:7" ht="31.15" customHeight="1">
      <c r="A6" s="353">
        <v>0.36805555555555602</v>
      </c>
      <c r="B6" s="434" t="s">
        <v>722</v>
      </c>
      <c r="C6" s="434" t="s">
        <v>723</v>
      </c>
      <c r="D6" s="352" t="s">
        <v>895</v>
      </c>
      <c r="E6" s="352" t="s">
        <v>896</v>
      </c>
      <c r="F6" s="352" t="s">
        <v>724</v>
      </c>
      <c r="G6" s="352" t="s">
        <v>725</v>
      </c>
    </row>
    <row r="7" spans="1:7" ht="31.15" customHeight="1">
      <c r="A7" s="353">
        <v>0.38541666666666702</v>
      </c>
      <c r="B7" s="352" t="s">
        <v>726</v>
      </c>
      <c r="C7" s="352" t="s">
        <v>727</v>
      </c>
      <c r="D7" s="352" t="s">
        <v>728</v>
      </c>
      <c r="E7" s="352" t="s">
        <v>729</v>
      </c>
      <c r="F7" s="352" t="s">
        <v>730</v>
      </c>
      <c r="G7" s="352" t="s">
        <v>897</v>
      </c>
    </row>
    <row r="8" spans="1:7" ht="31.15" customHeight="1">
      <c r="A8" s="353">
        <v>0.40277777777777801</v>
      </c>
      <c r="B8" s="352" t="s">
        <v>731</v>
      </c>
      <c r="C8" s="352" t="s">
        <v>732</v>
      </c>
      <c r="D8" s="352" t="s">
        <v>733</v>
      </c>
      <c r="E8" s="352" t="s">
        <v>734</v>
      </c>
      <c r="F8" s="352" t="s">
        <v>735</v>
      </c>
      <c r="G8" s="352" t="s">
        <v>736</v>
      </c>
    </row>
    <row r="9" spans="1:7" ht="31.15" customHeight="1">
      <c r="A9" s="353">
        <v>0.42013888888888901</v>
      </c>
      <c r="B9" s="352" t="s">
        <v>737</v>
      </c>
      <c r="C9" s="434" t="s">
        <v>984</v>
      </c>
      <c r="D9" s="434" t="s">
        <v>738</v>
      </c>
      <c r="E9" s="434" t="s">
        <v>739</v>
      </c>
      <c r="F9" s="434" t="s">
        <v>740</v>
      </c>
      <c r="G9" s="434" t="s">
        <v>741</v>
      </c>
    </row>
    <row r="10" spans="1:7" ht="31.15" customHeight="1">
      <c r="A10" s="353">
        <v>0.4375</v>
      </c>
      <c r="B10" s="434" t="s">
        <v>742</v>
      </c>
      <c r="C10" s="434" t="s">
        <v>743</v>
      </c>
      <c r="D10" s="434" t="s">
        <v>744</v>
      </c>
      <c r="E10" s="352" t="s">
        <v>898</v>
      </c>
      <c r="F10" s="352" t="s">
        <v>745</v>
      </c>
      <c r="G10" s="352" t="s">
        <v>746</v>
      </c>
    </row>
    <row r="11" spans="1:7" ht="31.15" customHeight="1">
      <c r="A11" s="353">
        <v>0.45486111111111099</v>
      </c>
      <c r="B11" s="352" t="s">
        <v>747</v>
      </c>
      <c r="C11" s="352" t="s">
        <v>899</v>
      </c>
      <c r="D11" s="352" t="s">
        <v>748</v>
      </c>
      <c r="E11" s="352" t="s">
        <v>749</v>
      </c>
      <c r="F11" s="352" t="s">
        <v>900</v>
      </c>
      <c r="G11" s="352" t="s">
        <v>750</v>
      </c>
    </row>
    <row r="12" spans="1:7" ht="31.15" customHeight="1">
      <c r="A12" s="353">
        <v>0.47222222222222199</v>
      </c>
      <c r="B12" s="352" t="s">
        <v>751</v>
      </c>
      <c r="C12" s="352" t="s">
        <v>752</v>
      </c>
      <c r="D12" s="352" t="s">
        <v>753</v>
      </c>
      <c r="E12" s="352" t="s">
        <v>754</v>
      </c>
      <c r="F12" s="352" t="s">
        <v>755</v>
      </c>
      <c r="G12" s="352" t="s">
        <v>756</v>
      </c>
    </row>
    <row r="13" spans="1:7" ht="31.15" customHeight="1">
      <c r="A13" s="353">
        <v>0.48958333333333298</v>
      </c>
      <c r="B13" s="434" t="s">
        <v>986</v>
      </c>
      <c r="C13" s="434" t="s">
        <v>757</v>
      </c>
      <c r="D13" s="434" t="s">
        <v>758</v>
      </c>
      <c r="E13" s="352" t="s">
        <v>901</v>
      </c>
      <c r="F13" s="352" t="s">
        <v>902</v>
      </c>
      <c r="G13" s="352" t="s">
        <v>759</v>
      </c>
    </row>
    <row r="14" spans="1:7" ht="31.15" customHeight="1">
      <c r="A14" s="353">
        <v>0.50694444444444398</v>
      </c>
      <c r="B14" s="352" t="s">
        <v>760</v>
      </c>
      <c r="C14" s="352" t="s">
        <v>761</v>
      </c>
      <c r="D14" s="352" t="s">
        <v>762</v>
      </c>
      <c r="E14" s="352" t="s">
        <v>763</v>
      </c>
      <c r="F14" s="352" t="s">
        <v>764</v>
      </c>
      <c r="G14" s="352" t="s">
        <v>765</v>
      </c>
    </row>
    <row r="15" spans="1:7" ht="31.15" customHeight="1">
      <c r="A15" s="353">
        <v>0.52430555555555503</v>
      </c>
      <c r="B15" s="352" t="s">
        <v>766</v>
      </c>
      <c r="C15" s="352" t="s">
        <v>767</v>
      </c>
      <c r="D15" s="352" t="s">
        <v>768</v>
      </c>
      <c r="E15" s="352" t="s">
        <v>769</v>
      </c>
      <c r="F15" s="434" t="s">
        <v>987</v>
      </c>
      <c r="G15" s="434" t="s">
        <v>770</v>
      </c>
    </row>
    <row r="16" spans="1:7" ht="31.15" customHeight="1">
      <c r="A16" s="353">
        <v>0.54166666666666596</v>
      </c>
      <c r="B16" s="434" t="s">
        <v>771</v>
      </c>
      <c r="C16" s="434" t="s">
        <v>772</v>
      </c>
      <c r="D16" s="352" t="s">
        <v>903</v>
      </c>
      <c r="E16" s="352" t="s">
        <v>773</v>
      </c>
      <c r="F16" s="352" t="s">
        <v>774</v>
      </c>
      <c r="G16" s="352" t="s">
        <v>775</v>
      </c>
    </row>
    <row r="17" spans="1:7" ht="31.15" customHeight="1">
      <c r="A17" s="353">
        <v>0.55902777777777701</v>
      </c>
      <c r="B17" s="352" t="s">
        <v>904</v>
      </c>
      <c r="C17" s="352" t="s">
        <v>776</v>
      </c>
      <c r="D17" s="352" t="s">
        <v>777</v>
      </c>
      <c r="E17" s="352" t="s">
        <v>778</v>
      </c>
      <c r="F17" s="352" t="s">
        <v>905</v>
      </c>
      <c r="G17" s="352" t="s">
        <v>779</v>
      </c>
    </row>
    <row r="18" spans="1:7" ht="31.15" customHeight="1">
      <c r="A18" s="353">
        <v>0.57638888888888795</v>
      </c>
      <c r="B18" s="434" t="s">
        <v>983</v>
      </c>
      <c r="C18" s="434" t="s">
        <v>780</v>
      </c>
      <c r="D18" s="434" t="s">
        <v>781</v>
      </c>
      <c r="E18" s="434" t="s">
        <v>782</v>
      </c>
      <c r="F18" s="352" t="s">
        <v>783</v>
      </c>
      <c r="G18" s="352" t="s">
        <v>784</v>
      </c>
    </row>
    <row r="19" spans="1:7" ht="31.15" customHeight="1">
      <c r="A19" s="353">
        <v>0.59375</v>
      </c>
      <c r="B19" s="352" t="s">
        <v>785</v>
      </c>
      <c r="C19" s="352" t="s">
        <v>906</v>
      </c>
      <c r="D19" s="352" t="s">
        <v>786</v>
      </c>
      <c r="E19" s="352" t="s">
        <v>787</v>
      </c>
      <c r="F19" s="352" t="s">
        <v>788</v>
      </c>
      <c r="G19" s="355" t="s">
        <v>907</v>
      </c>
    </row>
    <row r="20" spans="1:7" ht="31.15" customHeight="1">
      <c r="A20" s="353">
        <v>0.61111111111111105</v>
      </c>
      <c r="B20" s="355" t="s">
        <v>789</v>
      </c>
      <c r="C20" s="355" t="s">
        <v>790</v>
      </c>
      <c r="D20" s="355" t="s">
        <v>791</v>
      </c>
      <c r="E20" s="355" t="s">
        <v>792</v>
      </c>
      <c r="F20" s="355" t="s">
        <v>793</v>
      </c>
      <c r="G20" s="356" t="s">
        <v>890</v>
      </c>
    </row>
    <row r="21" spans="1:7" ht="31.15" customHeight="1">
      <c r="A21" s="353">
        <v>0.62847222222222199</v>
      </c>
      <c r="B21" s="356" t="s">
        <v>797</v>
      </c>
      <c r="C21" s="356" t="s">
        <v>798</v>
      </c>
      <c r="D21" s="356" t="s">
        <v>799</v>
      </c>
      <c r="E21" s="356" t="s">
        <v>800</v>
      </c>
      <c r="F21" s="356" t="s">
        <v>801</v>
      </c>
      <c r="G21" s="352" t="s">
        <v>908</v>
      </c>
    </row>
    <row r="22" spans="1:7" ht="31.15" customHeight="1">
      <c r="A22" s="353">
        <v>0.64583333333333304</v>
      </c>
      <c r="B22" s="435" t="s">
        <v>988</v>
      </c>
      <c r="C22" s="435" t="s">
        <v>842</v>
      </c>
      <c r="D22" s="435" t="s">
        <v>843</v>
      </c>
      <c r="E22" s="435" t="s">
        <v>989</v>
      </c>
      <c r="F22" s="435" t="s">
        <v>844</v>
      </c>
      <c r="G22" s="435" t="s">
        <v>845</v>
      </c>
    </row>
    <row r="23" spans="1:7" ht="31.15" customHeight="1">
      <c r="A23" s="353">
        <v>0.66319444444444398</v>
      </c>
      <c r="B23" s="352" t="s">
        <v>813</v>
      </c>
      <c r="C23" s="352" t="s">
        <v>814</v>
      </c>
      <c r="D23" s="355" t="s">
        <v>909</v>
      </c>
      <c r="E23" s="355" t="s">
        <v>804</v>
      </c>
      <c r="F23" s="355" t="s">
        <v>805</v>
      </c>
      <c r="G23" s="355" t="s">
        <v>806</v>
      </c>
    </row>
    <row r="24" spans="1:7" ht="31.15" customHeight="1">
      <c r="A24" s="353">
        <v>0.68055555555555503</v>
      </c>
      <c r="B24" s="355" t="s">
        <v>807</v>
      </c>
      <c r="C24" s="356" t="s">
        <v>891</v>
      </c>
      <c r="D24" s="356" t="s">
        <v>810</v>
      </c>
      <c r="E24" s="356" t="s">
        <v>811</v>
      </c>
      <c r="F24" s="352" t="s">
        <v>910</v>
      </c>
      <c r="G24" s="357"/>
    </row>
    <row r="26" spans="1:7">
      <c r="G26" s="442"/>
    </row>
  </sheetData>
  <mergeCells count="2">
    <mergeCell ref="B2:G2"/>
    <mergeCell ref="A1:G1"/>
  </mergeCells>
  <phoneticPr fontId="4" type="noConversion"/>
  <pageMargins left="0.7" right="0.7" top="0.75" bottom="0.75" header="0.3" footer="0.3"/>
  <pageSetup paperSize="9" scale="99" orientation="portrait" horizontalDpi="4294967293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topLeftCell="A16" zoomScaleNormal="85" zoomScaleSheetLayoutView="100" workbookViewId="0">
      <selection activeCell="L26" sqref="L26"/>
    </sheetView>
  </sheetViews>
  <sheetFormatPr defaultColWidth="8.75" defaultRowHeight="15.75"/>
  <cols>
    <col min="1" max="7" width="11.75" style="359" customWidth="1"/>
    <col min="8" max="16384" width="8.75" style="359"/>
  </cols>
  <sheetData>
    <row r="1" spans="1:7" ht="30" customHeight="1">
      <c r="A1" s="537" t="s">
        <v>975</v>
      </c>
      <c r="B1" s="537"/>
      <c r="C1" s="537"/>
      <c r="D1" s="537"/>
      <c r="E1" s="537"/>
      <c r="F1" s="537"/>
      <c r="G1" s="537"/>
    </row>
    <row r="2" spans="1:7" ht="31.15" customHeight="1">
      <c r="A2" s="430" t="s">
        <v>990</v>
      </c>
      <c r="B2" s="543">
        <v>44560</v>
      </c>
      <c r="C2" s="544"/>
      <c r="D2" s="544"/>
      <c r="E2" s="544"/>
      <c r="F2" s="544"/>
      <c r="G2" s="544"/>
    </row>
    <row r="3" spans="1:7" ht="31.15" customHeight="1">
      <c r="A3" s="356" t="s">
        <v>892</v>
      </c>
      <c r="B3" s="356">
        <v>1</v>
      </c>
      <c r="C3" s="356">
        <v>2</v>
      </c>
      <c r="D3" s="356">
        <v>3</v>
      </c>
      <c r="E3" s="356">
        <v>4</v>
      </c>
      <c r="F3" s="356">
        <v>5</v>
      </c>
      <c r="G3" s="356">
        <v>6</v>
      </c>
    </row>
    <row r="4" spans="1:7" ht="31.15" customHeight="1">
      <c r="A4" s="358">
        <v>0.33333333333333331</v>
      </c>
      <c r="B4" s="363" t="s">
        <v>911</v>
      </c>
      <c r="C4" s="363" t="s">
        <v>818</v>
      </c>
      <c r="D4" s="363" t="s">
        <v>819</v>
      </c>
      <c r="E4" s="363" t="s">
        <v>820</v>
      </c>
      <c r="F4" s="363" t="s">
        <v>821</v>
      </c>
      <c r="G4" s="363" t="s">
        <v>822</v>
      </c>
    </row>
    <row r="5" spans="1:7" ht="31.15" customHeight="1">
      <c r="A5" s="358">
        <v>0.35069444444444442</v>
      </c>
      <c r="B5" s="363" t="s">
        <v>912</v>
      </c>
      <c r="C5" s="363" t="s">
        <v>815</v>
      </c>
      <c r="D5" s="363" t="s">
        <v>816</v>
      </c>
      <c r="E5" s="363" t="s">
        <v>817</v>
      </c>
      <c r="F5" s="427" t="s">
        <v>964</v>
      </c>
      <c r="G5" s="427" t="s">
        <v>794</v>
      </c>
    </row>
    <row r="6" spans="1:7" ht="31.15" customHeight="1">
      <c r="A6" s="358">
        <v>0.36805555555555602</v>
      </c>
      <c r="B6" s="427" t="s">
        <v>795</v>
      </c>
      <c r="C6" s="427" t="s">
        <v>796</v>
      </c>
      <c r="D6" s="428" t="s">
        <v>965</v>
      </c>
      <c r="E6" s="428" t="s">
        <v>823</v>
      </c>
      <c r="F6" s="429" t="s">
        <v>966</v>
      </c>
      <c r="G6" s="429" t="s">
        <v>826</v>
      </c>
    </row>
    <row r="7" spans="1:7" ht="31.15" customHeight="1">
      <c r="A7" s="358">
        <v>0.38541666666666702</v>
      </c>
      <c r="B7" s="363" t="s">
        <v>913</v>
      </c>
      <c r="C7" s="363" t="s">
        <v>830</v>
      </c>
      <c r="D7" s="363" t="s">
        <v>831</v>
      </c>
      <c r="E7" s="363" t="s">
        <v>832</v>
      </c>
      <c r="F7" s="447" t="s">
        <v>1005</v>
      </c>
      <c r="G7" s="447" t="s">
        <v>833</v>
      </c>
    </row>
    <row r="8" spans="1:7" ht="31.15" customHeight="1">
      <c r="A8" s="358">
        <v>0.40277777777777801</v>
      </c>
      <c r="B8" s="363" t="s">
        <v>914</v>
      </c>
      <c r="C8" s="363" t="s">
        <v>827</v>
      </c>
      <c r="D8" s="363" t="s">
        <v>828</v>
      </c>
      <c r="E8" s="363" t="s">
        <v>829</v>
      </c>
      <c r="F8" s="427" t="s">
        <v>967</v>
      </c>
      <c r="G8" s="427" t="s">
        <v>808</v>
      </c>
    </row>
    <row r="9" spans="1:7" ht="31.15" customHeight="1">
      <c r="A9" s="358">
        <v>0.42013888888888901</v>
      </c>
      <c r="B9" s="427" t="s">
        <v>809</v>
      </c>
      <c r="C9" s="428" t="s">
        <v>850</v>
      </c>
      <c r="D9" s="428" t="s">
        <v>851</v>
      </c>
      <c r="E9" s="428" t="s">
        <v>834</v>
      </c>
      <c r="F9" s="428" t="s">
        <v>835</v>
      </c>
      <c r="G9" s="428" t="s">
        <v>1006</v>
      </c>
    </row>
    <row r="10" spans="1:7" ht="31.15" customHeight="1">
      <c r="A10" s="358">
        <v>0.4375</v>
      </c>
      <c r="B10" s="428" t="s">
        <v>836</v>
      </c>
      <c r="C10" s="428" t="s">
        <v>837</v>
      </c>
      <c r="D10" s="428" t="s">
        <v>838</v>
      </c>
      <c r="E10" s="363" t="s">
        <v>916</v>
      </c>
      <c r="F10" s="363" t="s">
        <v>849</v>
      </c>
      <c r="G10" s="363" t="s">
        <v>915</v>
      </c>
    </row>
    <row r="11" spans="1:7" ht="31.15" customHeight="1">
      <c r="A11" s="358">
        <v>0.45486111111111099</v>
      </c>
      <c r="B11" s="363" t="s">
        <v>846</v>
      </c>
      <c r="C11" s="363" t="s">
        <v>847</v>
      </c>
      <c r="D11" s="363" t="s">
        <v>848</v>
      </c>
      <c r="E11" s="448" t="s">
        <v>1003</v>
      </c>
      <c r="F11" s="448" t="s">
        <v>858</v>
      </c>
      <c r="G11" s="448" t="s">
        <v>859</v>
      </c>
    </row>
    <row r="12" spans="1:7" ht="31.15" customHeight="1">
      <c r="A12" s="358">
        <v>0.47222222222222199</v>
      </c>
      <c r="B12" s="428" t="s">
        <v>1004</v>
      </c>
      <c r="C12" s="428" t="s">
        <v>854</v>
      </c>
      <c r="D12" s="428" t="s">
        <v>855</v>
      </c>
      <c r="E12" s="427" t="s">
        <v>968</v>
      </c>
      <c r="F12" s="427" t="s">
        <v>824</v>
      </c>
      <c r="G12" s="427" t="s">
        <v>825</v>
      </c>
    </row>
    <row r="13" spans="1:7" ht="31.15" customHeight="1">
      <c r="A13" s="358">
        <v>0.48958333333333298</v>
      </c>
      <c r="B13" s="429" t="s">
        <v>969</v>
      </c>
      <c r="C13" s="429" t="s">
        <v>852</v>
      </c>
      <c r="D13" s="429" t="s">
        <v>853</v>
      </c>
      <c r="E13" s="428" t="s">
        <v>1007</v>
      </c>
      <c r="F13" s="428" t="s">
        <v>856</v>
      </c>
      <c r="G13" s="428" t="s">
        <v>857</v>
      </c>
    </row>
    <row r="14" spans="1:7" ht="31.15" customHeight="1">
      <c r="A14" s="358">
        <v>0.50694444444444398</v>
      </c>
      <c r="B14" s="428" t="s">
        <v>971</v>
      </c>
      <c r="C14" s="428" t="s">
        <v>866</v>
      </c>
      <c r="D14" s="428" t="s">
        <v>867</v>
      </c>
      <c r="E14" s="363" t="s">
        <v>918</v>
      </c>
      <c r="F14" s="363" t="s">
        <v>863</v>
      </c>
      <c r="G14" s="363" t="s">
        <v>864</v>
      </c>
    </row>
    <row r="15" spans="1:7" ht="31.15" customHeight="1">
      <c r="A15" s="358">
        <v>0.52430555555555503</v>
      </c>
      <c r="B15" s="363" t="s">
        <v>865</v>
      </c>
      <c r="C15" s="363" t="s">
        <v>917</v>
      </c>
      <c r="D15" s="363" t="s">
        <v>860</v>
      </c>
      <c r="E15" s="363" t="s">
        <v>861</v>
      </c>
      <c r="F15" s="363" t="s">
        <v>862</v>
      </c>
      <c r="G15" s="448" t="s">
        <v>868</v>
      </c>
    </row>
    <row r="16" spans="1:7" ht="31.15" customHeight="1">
      <c r="A16" s="358">
        <v>0.54166666666666596</v>
      </c>
      <c r="B16" s="448" t="s">
        <v>869</v>
      </c>
      <c r="C16" s="428" t="s">
        <v>1008</v>
      </c>
      <c r="D16" s="428" t="s">
        <v>878</v>
      </c>
      <c r="E16" s="428" t="s">
        <v>875</v>
      </c>
      <c r="F16" s="428" t="s">
        <v>876</v>
      </c>
      <c r="G16" s="428" t="s">
        <v>877</v>
      </c>
    </row>
    <row r="17" spans="1:9" ht="31.15" customHeight="1">
      <c r="A17" s="358">
        <v>0.55902777777777701</v>
      </c>
      <c r="B17" s="363" t="s">
        <v>919</v>
      </c>
      <c r="C17" s="363" t="s">
        <v>870</v>
      </c>
      <c r="D17" s="363" t="s">
        <v>871</v>
      </c>
      <c r="E17" s="429" t="s">
        <v>973</v>
      </c>
      <c r="F17" s="427" t="s">
        <v>970</v>
      </c>
      <c r="G17" s="428" t="s">
        <v>972</v>
      </c>
    </row>
    <row r="18" spans="1:9" ht="31.15" customHeight="1">
      <c r="A18" s="358">
        <v>0.57638888888888795</v>
      </c>
      <c r="B18" s="363" t="s">
        <v>920</v>
      </c>
      <c r="C18" s="363" t="s">
        <v>872</v>
      </c>
      <c r="D18" s="363" t="s">
        <v>873</v>
      </c>
      <c r="E18" s="363" t="s">
        <v>874</v>
      </c>
      <c r="F18" s="448" t="s">
        <v>1002</v>
      </c>
      <c r="G18" s="448" t="s">
        <v>839</v>
      </c>
    </row>
    <row r="19" spans="1:9" ht="31.15" customHeight="1">
      <c r="A19" s="358">
        <v>0.59375</v>
      </c>
      <c r="B19" s="448" t="s">
        <v>840</v>
      </c>
      <c r="C19" s="363" t="s">
        <v>921</v>
      </c>
      <c r="D19" s="363" t="s">
        <v>879</v>
      </c>
      <c r="E19" s="363" t="s">
        <v>880</v>
      </c>
      <c r="F19" s="436"/>
      <c r="G19" s="436"/>
    </row>
    <row r="20" spans="1:9" ht="31.15" customHeight="1">
      <c r="A20" s="358">
        <v>0.61111111111111105</v>
      </c>
      <c r="B20" s="363" t="s">
        <v>922</v>
      </c>
      <c r="C20" s="363" t="s">
        <v>881</v>
      </c>
      <c r="D20" s="363" t="s">
        <v>882</v>
      </c>
      <c r="E20" s="428" t="s">
        <v>883</v>
      </c>
      <c r="F20" s="436"/>
      <c r="G20" s="436"/>
    </row>
    <row r="21" spans="1:9" ht="31.15" customHeight="1">
      <c r="A21" s="358">
        <v>0.62847222222222199</v>
      </c>
      <c r="B21" s="428" t="s">
        <v>1009</v>
      </c>
      <c r="C21" s="428" t="s">
        <v>884</v>
      </c>
      <c r="D21" s="428" t="s">
        <v>885</v>
      </c>
      <c r="E21" s="363" t="s">
        <v>923</v>
      </c>
      <c r="F21" s="436"/>
      <c r="G21" s="436"/>
    </row>
    <row r="22" spans="1:9" ht="31.15" customHeight="1">
      <c r="A22" s="358">
        <v>0.64583333333333304</v>
      </c>
      <c r="B22" s="363" t="s">
        <v>886</v>
      </c>
      <c r="C22" s="363" t="s">
        <v>887</v>
      </c>
      <c r="D22" s="363" t="s">
        <v>888</v>
      </c>
      <c r="E22" s="448" t="s">
        <v>841</v>
      </c>
      <c r="F22" s="436"/>
      <c r="G22" s="436"/>
    </row>
    <row r="23" spans="1:9" ht="31.15" customHeight="1">
      <c r="A23" s="358">
        <v>0.66319444444444398</v>
      </c>
      <c r="B23" s="428" t="s">
        <v>1010</v>
      </c>
      <c r="C23" s="436"/>
      <c r="D23" s="436"/>
      <c r="F23" s="364"/>
      <c r="G23" s="364"/>
    </row>
    <row r="24" spans="1:9" ht="31.15" customHeight="1">
      <c r="A24" s="358">
        <v>0.68055555555555503</v>
      </c>
      <c r="B24" s="363" t="s">
        <v>889</v>
      </c>
      <c r="C24" s="436"/>
      <c r="D24" s="436"/>
      <c r="E24" s="364"/>
      <c r="F24" s="364"/>
      <c r="G24" s="364"/>
    </row>
    <row r="25" spans="1:9">
      <c r="B25" s="360"/>
      <c r="C25" s="360"/>
      <c r="D25" s="360"/>
      <c r="E25" s="360"/>
      <c r="F25" s="360"/>
      <c r="G25" s="361"/>
      <c r="H25" s="360"/>
      <c r="I25" s="360"/>
    </row>
    <row r="26" spans="1:9">
      <c r="B26" s="360"/>
      <c r="C26" s="360"/>
      <c r="D26" s="360"/>
      <c r="E26" s="360"/>
      <c r="F26" s="360"/>
      <c r="G26" s="361"/>
      <c r="H26" s="360"/>
      <c r="I26" s="360"/>
    </row>
    <row r="27" spans="1:9">
      <c r="B27" s="360"/>
      <c r="C27" s="361"/>
      <c r="D27" s="361"/>
      <c r="E27" s="360"/>
      <c r="F27" s="361"/>
      <c r="G27" s="361"/>
      <c r="H27" s="360"/>
      <c r="I27" s="360"/>
    </row>
    <row r="28" spans="1:9">
      <c r="B28" s="360"/>
      <c r="C28" s="361"/>
      <c r="D28" s="360"/>
      <c r="E28" s="360"/>
      <c r="F28" s="361"/>
      <c r="G28" s="361"/>
    </row>
  </sheetData>
  <mergeCells count="2">
    <mergeCell ref="B2:G2"/>
    <mergeCell ref="A1:G1"/>
  </mergeCells>
  <phoneticPr fontId="4" type="noConversion"/>
  <pageMargins left="0.7" right="0.7" top="0.75" bottom="0.75" header="0.3" footer="0.3"/>
  <pageSetup paperSize="9" scale="97" orientation="portrait" horizontalDpi="4294967293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zoomScaleNormal="70" zoomScaleSheetLayoutView="100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D8" sqref="D8"/>
    </sheetView>
  </sheetViews>
  <sheetFormatPr defaultRowHeight="13.5"/>
  <cols>
    <col min="1" max="1" width="22.125" customWidth="1"/>
    <col min="2" max="9" width="19.875" customWidth="1"/>
  </cols>
  <sheetData>
    <row r="1" spans="1:9">
      <c r="A1" s="545" t="s">
        <v>1032</v>
      </c>
      <c r="B1" s="546"/>
      <c r="C1" s="546"/>
      <c r="D1" s="546"/>
      <c r="E1" s="546"/>
      <c r="F1" s="546"/>
      <c r="G1" s="546"/>
      <c r="H1" s="546"/>
      <c r="I1" s="547"/>
    </row>
    <row r="2" spans="1:9" ht="14.25" thickBot="1">
      <c r="A2" s="548"/>
      <c r="B2" s="549"/>
      <c r="C2" s="549"/>
      <c r="D2" s="549"/>
      <c r="E2" s="549"/>
      <c r="F2" s="549"/>
      <c r="G2" s="549"/>
      <c r="H2" s="549"/>
      <c r="I2" s="550"/>
    </row>
    <row r="3" spans="1:9" ht="23.25">
      <c r="A3" s="465" t="s">
        <v>1012</v>
      </c>
      <c r="B3" s="463" t="s">
        <v>1013</v>
      </c>
      <c r="C3" s="463" t="s">
        <v>1014</v>
      </c>
      <c r="D3" s="463" t="s">
        <v>1015</v>
      </c>
      <c r="E3" s="463" t="s">
        <v>1016</v>
      </c>
      <c r="F3" s="463" t="s">
        <v>1017</v>
      </c>
      <c r="G3" s="463" t="s">
        <v>1011</v>
      </c>
      <c r="H3" s="463" t="s">
        <v>1018</v>
      </c>
      <c r="I3" s="464" t="s">
        <v>1019</v>
      </c>
    </row>
    <row r="4" spans="1:9" ht="37.5" customHeight="1">
      <c r="A4" s="466" t="s">
        <v>1020</v>
      </c>
      <c r="B4" s="467"/>
      <c r="C4" s="467"/>
      <c r="D4" s="467"/>
      <c r="E4" s="467"/>
      <c r="F4" s="467"/>
      <c r="G4" s="467"/>
      <c r="H4" s="468"/>
      <c r="I4" s="468"/>
    </row>
    <row r="5" spans="1:9" ht="37.5" customHeight="1">
      <c r="A5" s="466" t="s">
        <v>1021</v>
      </c>
      <c r="B5" s="467"/>
      <c r="C5" s="467"/>
      <c r="D5" s="468"/>
      <c r="E5" s="468"/>
      <c r="F5" s="468"/>
      <c r="G5" s="468"/>
      <c r="H5" s="468"/>
      <c r="I5" s="468"/>
    </row>
    <row r="6" spans="1:9" ht="37.5" customHeight="1">
      <c r="A6" s="466" t="s">
        <v>1022</v>
      </c>
      <c r="B6" s="467"/>
      <c r="C6" s="467"/>
      <c r="D6" s="467"/>
      <c r="E6" s="467"/>
      <c r="F6" s="467"/>
      <c r="G6" s="467"/>
      <c r="H6" s="467"/>
      <c r="I6" s="467"/>
    </row>
    <row r="7" spans="1:9" ht="37.5" customHeight="1">
      <c r="A7" s="466" t="s">
        <v>1023</v>
      </c>
      <c r="B7" s="467"/>
      <c r="C7" s="467"/>
      <c r="D7" s="467"/>
      <c r="E7" s="467"/>
      <c r="F7" s="467"/>
      <c r="G7" s="467"/>
      <c r="H7" s="468"/>
      <c r="I7" s="468"/>
    </row>
    <row r="8" spans="1:9" ht="37.5" customHeight="1">
      <c r="A8" s="449" t="s">
        <v>1024</v>
      </c>
      <c r="B8" s="450"/>
      <c r="C8" s="450"/>
      <c r="D8" s="450"/>
      <c r="E8" s="450"/>
      <c r="F8" s="450"/>
      <c r="G8" s="450"/>
      <c r="H8" s="450"/>
      <c r="I8" s="451"/>
    </row>
    <row r="9" spans="1:9" ht="37.5" customHeight="1">
      <c r="A9" s="452" t="s">
        <v>1025</v>
      </c>
      <c r="B9" s="453"/>
      <c r="C9" s="453"/>
      <c r="D9" s="453"/>
      <c r="E9" s="453"/>
      <c r="F9" s="453"/>
      <c r="G9" s="453"/>
      <c r="H9" s="453"/>
      <c r="I9" s="454"/>
    </row>
    <row r="10" spans="1:9" ht="37.5" customHeight="1">
      <c r="A10" s="455" t="s">
        <v>1026</v>
      </c>
      <c r="B10" s="453"/>
      <c r="C10" s="453"/>
      <c r="D10" s="453"/>
      <c r="E10" s="453"/>
      <c r="F10" s="453"/>
      <c r="G10" s="453"/>
      <c r="H10" s="453"/>
      <c r="I10" s="454"/>
    </row>
    <row r="11" spans="1:9" ht="37.5" customHeight="1">
      <c r="A11" s="452" t="s">
        <v>1027</v>
      </c>
      <c r="B11" s="453"/>
      <c r="C11" s="453"/>
      <c r="D11" s="453"/>
      <c r="E11" s="453"/>
      <c r="F11" s="453"/>
      <c r="G11" s="453"/>
      <c r="H11" s="453"/>
      <c r="I11" s="454"/>
    </row>
    <row r="12" spans="1:9" ht="37.5" customHeight="1">
      <c r="A12" s="452" t="s">
        <v>1033</v>
      </c>
      <c r="B12" s="453"/>
      <c r="C12" s="453"/>
      <c r="D12" s="453"/>
      <c r="E12" s="453"/>
      <c r="F12" s="453"/>
      <c r="G12" s="453"/>
      <c r="H12" s="453"/>
      <c r="I12" s="454"/>
    </row>
    <row r="13" spans="1:9" ht="37.5" customHeight="1">
      <c r="A13" s="452" t="s">
        <v>1028</v>
      </c>
      <c r="B13" s="453"/>
      <c r="C13" s="453"/>
      <c r="D13" s="453"/>
      <c r="E13" s="453"/>
      <c r="F13" s="453"/>
      <c r="G13" s="453"/>
      <c r="H13" s="453"/>
      <c r="I13" s="454"/>
    </row>
    <row r="14" spans="1:9" ht="37.5" customHeight="1">
      <c r="A14" s="455" t="s">
        <v>1029</v>
      </c>
      <c r="B14" s="453"/>
      <c r="C14" s="453"/>
      <c r="D14" s="456"/>
      <c r="E14" s="453"/>
      <c r="F14" s="453"/>
      <c r="G14" s="453"/>
      <c r="H14" s="453"/>
      <c r="I14" s="454"/>
    </row>
    <row r="15" spans="1:9" ht="37.5" customHeight="1">
      <c r="A15" s="457" t="s">
        <v>1030</v>
      </c>
      <c r="B15" s="453"/>
      <c r="C15" s="453"/>
      <c r="D15" s="453"/>
      <c r="E15" s="453"/>
      <c r="F15" s="453"/>
      <c r="G15" s="453"/>
      <c r="H15" s="453"/>
      <c r="I15" s="454"/>
    </row>
    <row r="16" spans="1:9" ht="37.5" customHeight="1" thickBot="1">
      <c r="A16" s="458" t="s">
        <v>1031</v>
      </c>
      <c r="B16" s="461"/>
      <c r="C16" s="461"/>
      <c r="D16" s="461"/>
      <c r="E16" s="461"/>
      <c r="F16" s="461"/>
      <c r="G16" s="461"/>
      <c r="H16" s="461"/>
      <c r="I16" s="462"/>
    </row>
    <row r="17" spans="1:9" ht="37.5" customHeight="1" thickBot="1">
      <c r="A17" s="452" t="s">
        <v>1034</v>
      </c>
      <c r="B17" s="459"/>
      <c r="C17" s="459"/>
      <c r="D17" s="459"/>
      <c r="E17" s="459"/>
      <c r="F17" s="459"/>
      <c r="G17" s="459"/>
      <c r="H17" s="459"/>
      <c r="I17" s="460"/>
    </row>
  </sheetData>
  <mergeCells count="1">
    <mergeCell ref="A1:I2"/>
  </mergeCells>
  <phoneticPr fontId="4" type="noConversion"/>
  <pageMargins left="0.7" right="0.7" top="0.75" bottom="0.75" header="0.3" footer="0.3"/>
  <pageSetup paperSize="9" scale="45" orientation="portrait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2060"/>
  </sheetPr>
  <dimension ref="A1:K31"/>
  <sheetViews>
    <sheetView view="pageBreakPreview" zoomScaleNormal="70" zoomScaleSheetLayoutView="100" workbookViewId="0">
      <selection activeCell="C9" sqref="C9"/>
    </sheetView>
  </sheetViews>
  <sheetFormatPr defaultColWidth="9" defaultRowHeight="15.75"/>
  <cols>
    <col min="1" max="1" width="10.75" style="6" customWidth="1"/>
    <col min="2" max="2" width="9.875" style="6" customWidth="1"/>
    <col min="3" max="3" width="14.375" style="6" customWidth="1"/>
    <col min="4" max="4" width="5.625" style="5" customWidth="1"/>
    <col min="5" max="11" width="5.625" style="4" customWidth="1"/>
    <col min="12" max="16384" width="9" style="4"/>
  </cols>
  <sheetData>
    <row r="1" spans="1:11" ht="25.15" customHeight="1">
      <c r="A1" s="1" t="s">
        <v>0</v>
      </c>
      <c r="B1" s="33" t="s">
        <v>942</v>
      </c>
      <c r="C1" s="347" t="s">
        <v>943</v>
      </c>
      <c r="D1" s="553">
        <v>44557</v>
      </c>
      <c r="E1" s="554"/>
      <c r="F1" s="2"/>
      <c r="G1" s="2"/>
      <c r="H1" s="2"/>
      <c r="I1" s="2"/>
      <c r="K1" s="2"/>
    </row>
    <row r="2" spans="1:11" ht="25.1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15" customHeight="1">
      <c r="A3" s="1" t="s">
        <v>2</v>
      </c>
      <c r="B3" s="2"/>
      <c r="C3" s="4"/>
    </row>
    <row r="4" spans="1:11" ht="25.15" customHeight="1">
      <c r="B4" s="7"/>
      <c r="C4" s="4"/>
    </row>
    <row r="5" spans="1:11">
      <c r="A5" s="8"/>
      <c r="B5" s="8"/>
    </row>
    <row r="6" spans="1:11">
      <c r="A6" s="8"/>
      <c r="B6" s="8"/>
    </row>
    <row r="7" spans="1:11" ht="24.95" customHeight="1" thickBot="1">
      <c r="B7" s="9"/>
      <c r="C7" s="9" t="s">
        <v>20</v>
      </c>
      <c r="D7" s="10">
        <v>1</v>
      </c>
      <c r="E7" s="11" t="str">
        <f>IF(F7="","",LOOKUP(F7,[1]排序!$D$2:$D$129,[1]排序!$A$2:$A$129))</f>
        <v/>
      </c>
      <c r="F7" s="11"/>
      <c r="G7" s="11"/>
      <c r="H7" s="11"/>
    </row>
    <row r="8" spans="1:11" ht="24.95" customHeight="1" thickBot="1">
      <c r="B8" s="9"/>
      <c r="C8" s="9" t="s">
        <v>21</v>
      </c>
      <c r="G8" s="12"/>
      <c r="H8" s="13" t="s">
        <v>3</v>
      </c>
      <c r="I8" s="14"/>
    </row>
    <row r="9" spans="1:11" ht="24.95" customHeight="1" thickBot="1">
      <c r="B9" s="9"/>
      <c r="C9" s="9" t="s">
        <v>22</v>
      </c>
      <c r="D9" s="10">
        <v>5</v>
      </c>
      <c r="E9" s="11"/>
      <c r="F9" s="11"/>
      <c r="G9" s="15"/>
      <c r="H9" s="343">
        <v>0.44444444444444442</v>
      </c>
      <c r="I9" s="17"/>
    </row>
    <row r="10" spans="1:11" ht="24.95" customHeight="1" thickBot="1">
      <c r="B10" s="9"/>
      <c r="C10" s="9" t="s">
        <v>21</v>
      </c>
      <c r="G10" s="13" t="s">
        <v>4</v>
      </c>
      <c r="H10" s="18"/>
      <c r="I10" s="19"/>
    </row>
    <row r="11" spans="1:11" ht="24.95" customHeight="1" thickBot="1">
      <c r="B11" s="9"/>
      <c r="C11" s="9" t="s">
        <v>23</v>
      </c>
      <c r="D11" s="10">
        <v>4</v>
      </c>
      <c r="E11" s="11"/>
      <c r="F11" s="11"/>
      <c r="G11" s="342">
        <v>0.33333333333333331</v>
      </c>
      <c r="H11" s="12"/>
      <c r="I11" s="16" t="s">
        <v>5</v>
      </c>
    </row>
    <row r="12" spans="1:11" ht="24.95" customHeight="1">
      <c r="B12" s="9"/>
      <c r="C12" s="9" t="s">
        <v>21</v>
      </c>
      <c r="G12" s="12"/>
      <c r="H12" s="12"/>
      <c r="I12" s="344">
        <v>0.55555555555555558</v>
      </c>
      <c r="J12" s="21" t="s">
        <v>6</v>
      </c>
      <c r="K12" s="22"/>
    </row>
    <row r="13" spans="1:11" ht="24.95" customHeight="1" thickBot="1">
      <c r="B13" s="9"/>
      <c r="C13" s="9" t="s">
        <v>24</v>
      </c>
      <c r="D13" s="10">
        <v>3</v>
      </c>
      <c r="E13" s="11"/>
      <c r="F13" s="11"/>
      <c r="G13" s="15"/>
      <c r="H13" s="12"/>
      <c r="I13" s="19"/>
    </row>
    <row r="14" spans="1:11" ht="24.95" customHeight="1" thickBot="1">
      <c r="B14" s="9"/>
      <c r="C14" s="9" t="s">
        <v>21</v>
      </c>
      <c r="G14" s="13" t="s">
        <v>7</v>
      </c>
      <c r="H14" s="23"/>
      <c r="I14" s="19"/>
    </row>
    <row r="15" spans="1:11" ht="24.95" customHeight="1" thickBot="1">
      <c r="B15" s="9"/>
      <c r="C15" s="9" t="s">
        <v>25</v>
      </c>
      <c r="D15" s="10">
        <v>6</v>
      </c>
      <c r="E15" s="11"/>
      <c r="F15" s="11"/>
      <c r="G15" s="342">
        <f>G11</f>
        <v>0.33333333333333331</v>
      </c>
      <c r="H15" s="13" t="s">
        <v>8</v>
      </c>
      <c r="I15" s="24"/>
    </row>
    <row r="16" spans="1:11" ht="24.95" customHeight="1">
      <c r="B16" s="9"/>
      <c r="C16" s="9" t="s">
        <v>21</v>
      </c>
      <c r="G16" s="12"/>
      <c r="H16" s="343">
        <f>H9</f>
        <v>0.44444444444444442</v>
      </c>
    </row>
    <row r="17" spans="1:11" ht="24.95" customHeight="1" thickBot="1">
      <c r="B17" s="9"/>
      <c r="C17" s="9" t="s">
        <v>26</v>
      </c>
      <c r="D17" s="10">
        <v>2</v>
      </c>
      <c r="E17" s="11"/>
      <c r="F17" s="11"/>
      <c r="G17" s="15"/>
      <c r="H17" s="20"/>
    </row>
    <row r="18" spans="1:11" ht="13.9" customHeight="1">
      <c r="A18" s="4"/>
      <c r="B18" s="25"/>
    </row>
    <row r="19" spans="1:11" ht="20.100000000000001" customHeight="1">
      <c r="A19" s="25" t="s">
        <v>9</v>
      </c>
      <c r="B19" s="25"/>
    </row>
    <row r="20" spans="1:11" ht="24.95" customHeight="1" thickBot="1">
      <c r="C20" s="9" t="s">
        <v>4</v>
      </c>
      <c r="D20" s="10"/>
      <c r="E20" s="11"/>
      <c r="F20" s="11"/>
      <c r="G20" s="11"/>
      <c r="H20" s="11"/>
    </row>
    <row r="21" spans="1:11" ht="24.95" customHeight="1" thickBot="1">
      <c r="C21" s="9"/>
      <c r="H21" s="13" t="s">
        <v>10</v>
      </c>
      <c r="I21" s="14"/>
    </row>
    <row r="22" spans="1:11" ht="24.95" customHeight="1" thickBot="1">
      <c r="C22" s="9" t="s">
        <v>8</v>
      </c>
      <c r="D22" s="10"/>
      <c r="E22" s="11"/>
      <c r="F22" s="11"/>
      <c r="G22" s="11"/>
      <c r="H22" s="342">
        <v>0.5</v>
      </c>
      <c r="I22" s="13"/>
      <c r="J22" s="12"/>
    </row>
    <row r="23" spans="1:11" ht="24.95" customHeight="1" thickBot="1">
      <c r="C23" s="9"/>
      <c r="H23" s="12"/>
      <c r="I23" s="16" t="s">
        <v>11</v>
      </c>
      <c r="J23" s="23"/>
    </row>
    <row r="24" spans="1:11" ht="24.95" customHeight="1" thickBot="1">
      <c r="C24" s="9" t="s">
        <v>7</v>
      </c>
      <c r="D24" s="10"/>
      <c r="E24" s="11"/>
      <c r="F24" s="11"/>
      <c r="G24" s="11"/>
      <c r="H24" s="15"/>
      <c r="I24" s="26" t="s">
        <v>12</v>
      </c>
      <c r="J24" s="13"/>
      <c r="K24" s="551"/>
    </row>
    <row r="25" spans="1:11" ht="24.95" customHeight="1" thickBot="1">
      <c r="C25" s="9"/>
      <c r="H25" s="13" t="s">
        <v>13</v>
      </c>
      <c r="I25" s="345">
        <v>0.61111111111111105</v>
      </c>
      <c r="J25" s="26" t="s">
        <v>18</v>
      </c>
      <c r="K25" s="552"/>
    </row>
    <row r="26" spans="1:11" ht="24.95" customHeight="1" thickBot="1">
      <c r="C26" s="9" t="s">
        <v>3</v>
      </c>
      <c r="D26" s="10"/>
      <c r="E26" s="11"/>
      <c r="F26" s="11"/>
      <c r="G26" s="11"/>
      <c r="H26" s="342">
        <f>H22</f>
        <v>0.5</v>
      </c>
      <c r="I26" s="12"/>
      <c r="J26" s="16" t="s">
        <v>15</v>
      </c>
      <c r="K26" s="27"/>
    </row>
    <row r="27" spans="1:11" ht="24.95" customHeight="1">
      <c r="C27" s="9"/>
      <c r="I27" s="12"/>
      <c r="J27" s="343">
        <v>0.66666666666666663</v>
      </c>
    </row>
    <row r="28" spans="1:11" ht="24.95" customHeight="1" thickBot="1">
      <c r="C28" s="9" t="s">
        <v>5</v>
      </c>
      <c r="D28" s="10"/>
      <c r="E28" s="11"/>
      <c r="F28" s="11"/>
      <c r="G28" s="11"/>
      <c r="H28" s="11"/>
      <c r="I28" s="15"/>
      <c r="J28" s="20"/>
    </row>
    <row r="29" spans="1:11" ht="24.95" customHeight="1">
      <c r="C29" s="25"/>
    </row>
    <row r="30" spans="1:11" ht="20.100000000000001" customHeight="1" thickBot="1">
      <c r="C30" s="9" t="s">
        <v>16</v>
      </c>
      <c r="D30" s="10"/>
      <c r="E30" s="28" t="s">
        <v>17</v>
      </c>
      <c r="F30" s="29" t="s">
        <v>14</v>
      </c>
      <c r="G30" s="346">
        <f>I25</f>
        <v>0.61111111111111105</v>
      </c>
      <c r="H30" t="s">
        <v>19</v>
      </c>
    </row>
    <row r="31" spans="1:11" ht="21.6" customHeight="1">
      <c r="D31" s="30"/>
      <c r="E31" s="31"/>
      <c r="F31" s="31"/>
      <c r="G31" s="31"/>
    </row>
  </sheetData>
  <mergeCells count="2">
    <mergeCell ref="K24:K25"/>
    <mergeCell ref="D1:E1"/>
  </mergeCells>
  <phoneticPr fontId="4" type="noConversion"/>
  <pageMargins left="0.7" right="0.7" top="0.75" bottom="0.75" header="0.3" footer="0.3"/>
  <pageSetup paperSize="9" orientation="portrait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20"/>
  <sheetViews>
    <sheetView workbookViewId="0">
      <selection activeCell="H17" sqref="H17"/>
    </sheetView>
  </sheetViews>
  <sheetFormatPr defaultRowHeight="13.5"/>
  <cols>
    <col min="2" max="2" width="8" customWidth="1"/>
    <col min="6" max="6" width="10.5" customWidth="1"/>
  </cols>
  <sheetData>
    <row r="1" spans="1:6" ht="15.75">
      <c r="A1" s="1" t="s">
        <v>0</v>
      </c>
      <c r="B1" s="8" t="s">
        <v>590</v>
      </c>
      <c r="D1" s="347" t="s">
        <v>591</v>
      </c>
    </row>
    <row r="2" spans="1:6">
      <c r="A2" t="s">
        <v>592</v>
      </c>
      <c r="C2" s="397">
        <v>44557</v>
      </c>
    </row>
    <row r="10" spans="1:6" ht="15.75">
      <c r="D10" s="555" t="s">
        <v>589</v>
      </c>
      <c r="E10" s="555"/>
    </row>
    <row r="12" spans="1:6">
      <c r="C12" s="114" t="s">
        <v>4</v>
      </c>
      <c r="D12" s="556">
        <v>1</v>
      </c>
      <c r="E12" s="556"/>
      <c r="F12" t="s">
        <v>7</v>
      </c>
    </row>
    <row r="13" spans="1:6">
      <c r="C13" s="341">
        <v>0.33333333333333331</v>
      </c>
      <c r="F13" s="341">
        <v>0.44444444444444442</v>
      </c>
    </row>
    <row r="17" spans="3:7">
      <c r="C17" s="350">
        <v>2</v>
      </c>
      <c r="F17" s="349">
        <v>3</v>
      </c>
    </row>
    <row r="18" spans="3:7">
      <c r="D18" s="316" t="s">
        <v>593</v>
      </c>
      <c r="E18" s="348">
        <v>0.5</v>
      </c>
    </row>
    <row r="19" spans="3:7" ht="15.75">
      <c r="C19" s="6" t="s">
        <v>588</v>
      </c>
      <c r="F19" s="25" t="s">
        <v>587</v>
      </c>
      <c r="G19" s="3"/>
    </row>
    <row r="20" spans="3:7" ht="15.75">
      <c r="C20" s="6"/>
    </row>
  </sheetData>
  <mergeCells count="2">
    <mergeCell ref="D10:E10"/>
    <mergeCell ref="D12:E12"/>
  </mergeCells>
  <phoneticPr fontId="4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2060"/>
  </sheetPr>
  <dimension ref="A1:L42"/>
  <sheetViews>
    <sheetView view="pageBreakPreview" topLeftCell="C1" zoomScaleNormal="70" zoomScaleSheetLayoutView="100" workbookViewId="0">
      <selection activeCell="P39" sqref="P39"/>
    </sheetView>
  </sheetViews>
  <sheetFormatPr defaultColWidth="8.75" defaultRowHeight="15.75"/>
  <cols>
    <col min="1" max="1" width="3.75" style="6" customWidth="1"/>
    <col min="2" max="2" width="9.625" style="35" customWidth="1"/>
    <col min="3" max="3" width="11.75" style="35" customWidth="1"/>
    <col min="4" max="4" width="15.375" style="35" customWidth="1"/>
    <col min="5" max="12" width="5.75" style="4" customWidth="1"/>
    <col min="13" max="13" width="6.625" style="4" customWidth="1"/>
    <col min="14" max="16384" width="8.75" style="4"/>
  </cols>
  <sheetData>
    <row r="1" spans="1:12" ht="25.15" customHeight="1">
      <c r="A1" s="1" t="s">
        <v>27</v>
      </c>
      <c r="B1" s="32"/>
      <c r="C1" s="398" t="s">
        <v>937</v>
      </c>
      <c r="D1" s="347" t="s">
        <v>938</v>
      </c>
      <c r="E1" s="115" t="s">
        <v>939</v>
      </c>
      <c r="F1" s="390"/>
    </row>
    <row r="2" spans="1:12" ht="25.15" customHeight="1">
      <c r="A2" s="1" t="s">
        <v>30</v>
      </c>
      <c r="B2" s="32"/>
      <c r="D2" s="2"/>
      <c r="E2" s="557">
        <v>44557</v>
      </c>
      <c r="F2" s="558"/>
      <c r="G2" s="2"/>
      <c r="H2" s="2"/>
      <c r="I2" s="2"/>
      <c r="J2" s="2"/>
      <c r="K2" s="2"/>
      <c r="L2" s="2"/>
    </row>
    <row r="3" spans="1:12" ht="25.15" customHeight="1">
      <c r="B3" s="32"/>
      <c r="C3" s="34"/>
      <c r="D3" s="2"/>
      <c r="E3" s="2"/>
      <c r="F3" s="2"/>
      <c r="G3" s="2"/>
      <c r="H3" s="2"/>
      <c r="I3" s="2"/>
      <c r="J3" s="2"/>
      <c r="K3" s="2"/>
      <c r="L3" s="2"/>
    </row>
    <row r="4" spans="1:12" ht="16.5" thickBot="1">
      <c r="D4" s="35" t="s">
        <v>24</v>
      </c>
      <c r="E4" s="36">
        <v>1</v>
      </c>
      <c r="F4" s="11"/>
      <c r="G4" s="11"/>
    </row>
    <row r="5" spans="1:12" ht="16.5" thickBot="1">
      <c r="E5" s="37"/>
      <c r="F5" s="12"/>
      <c r="G5" s="13" t="s">
        <v>31</v>
      </c>
      <c r="H5" s="23"/>
      <c r="I5" s="12"/>
    </row>
    <row r="6" spans="1:12" ht="16.5" thickBot="1">
      <c r="D6" s="35" t="s">
        <v>58</v>
      </c>
      <c r="E6" s="36">
        <v>8</v>
      </c>
      <c r="F6" s="15"/>
      <c r="G6" s="342">
        <v>0.3888888888888889</v>
      </c>
      <c r="H6" s="13" t="s">
        <v>32</v>
      </c>
      <c r="I6" s="12"/>
    </row>
    <row r="7" spans="1:12" ht="16.5" thickBot="1">
      <c r="E7" s="37"/>
      <c r="F7" s="12"/>
      <c r="G7" s="12"/>
      <c r="H7" s="343">
        <v>0.44444444444444442</v>
      </c>
      <c r="I7" s="23"/>
    </row>
    <row r="8" spans="1:12" ht="16.5" thickBot="1">
      <c r="D8" s="35" t="s">
        <v>59</v>
      </c>
      <c r="E8" s="36">
        <v>5</v>
      </c>
      <c r="F8" s="15"/>
      <c r="G8" s="15"/>
      <c r="H8" s="16"/>
      <c r="I8" s="13"/>
    </row>
    <row r="9" spans="1:12" ht="16.5" thickBot="1">
      <c r="E9" s="37"/>
      <c r="F9" s="12"/>
      <c r="G9" s="13" t="s">
        <v>33</v>
      </c>
      <c r="H9" s="18"/>
      <c r="I9" s="16"/>
    </row>
    <row r="10" spans="1:12" ht="16.5" thickBot="1">
      <c r="D10" s="35" t="s">
        <v>60</v>
      </c>
      <c r="E10" s="36">
        <v>4</v>
      </c>
      <c r="F10" s="15"/>
      <c r="G10" s="342">
        <f>G6</f>
        <v>0.3888888888888889</v>
      </c>
      <c r="H10" s="12"/>
      <c r="I10" s="16"/>
    </row>
    <row r="11" spans="1:12">
      <c r="E11" s="37"/>
      <c r="F11" s="12"/>
      <c r="G11" s="12"/>
      <c r="H11" s="12"/>
      <c r="I11" s="16" t="s">
        <v>34</v>
      </c>
    </row>
    <row r="12" spans="1:12" ht="16.5" thickBot="1">
      <c r="D12" s="35" t="s">
        <v>61</v>
      </c>
      <c r="E12" s="36">
        <v>3</v>
      </c>
      <c r="F12" s="15"/>
      <c r="G12" s="15"/>
      <c r="H12" s="12"/>
      <c r="I12" s="343">
        <v>0.5</v>
      </c>
      <c r="J12" s="38" t="s">
        <v>35</v>
      </c>
    </row>
    <row r="13" spans="1:12" ht="16.5" thickBot="1">
      <c r="E13" s="37"/>
      <c r="F13" s="12"/>
      <c r="G13" s="13" t="s">
        <v>36</v>
      </c>
      <c r="H13" s="23"/>
      <c r="I13" s="16"/>
    </row>
    <row r="14" spans="1:12" ht="16.5" thickBot="1">
      <c r="D14" s="35" t="s">
        <v>62</v>
      </c>
      <c r="E14" s="36">
        <v>6</v>
      </c>
      <c r="F14" s="15"/>
      <c r="G14" s="343">
        <f>G10</f>
        <v>0.3888888888888889</v>
      </c>
      <c r="H14" s="13"/>
      <c r="I14" s="16"/>
    </row>
    <row r="15" spans="1:12" ht="16.5" thickBot="1">
      <c r="E15" s="37"/>
      <c r="F15" s="13" t="s">
        <v>37</v>
      </c>
      <c r="G15" s="18"/>
      <c r="H15" s="16" t="s">
        <v>38</v>
      </c>
      <c r="I15" s="16"/>
    </row>
    <row r="16" spans="1:12" ht="16.5" thickBot="1">
      <c r="D16" s="35" t="s">
        <v>63</v>
      </c>
      <c r="E16" s="36">
        <v>9</v>
      </c>
      <c r="F16" s="437">
        <v>0.33333333333333331</v>
      </c>
      <c r="G16" s="12"/>
      <c r="H16" s="343">
        <f>H7</f>
        <v>0.44444444444444442</v>
      </c>
      <c r="I16" s="18"/>
    </row>
    <row r="17" spans="1:11">
      <c r="E17" s="37"/>
      <c r="F17" s="12"/>
      <c r="G17" s="12"/>
      <c r="H17" s="16"/>
      <c r="I17" s="12"/>
    </row>
    <row r="18" spans="1:11" ht="16.5" thickBot="1">
      <c r="D18" s="35" t="s">
        <v>64</v>
      </c>
      <c r="E18" s="36">
        <v>7</v>
      </c>
      <c r="F18" s="15"/>
      <c r="G18" s="15"/>
      <c r="H18" s="16"/>
      <c r="I18" s="12"/>
    </row>
    <row r="19" spans="1:11" ht="16.5" thickBot="1">
      <c r="E19" s="37"/>
      <c r="F19" s="12"/>
      <c r="G19" s="13" t="s">
        <v>39</v>
      </c>
      <c r="H19" s="18"/>
      <c r="I19" s="12"/>
    </row>
    <row r="20" spans="1:11" ht="16.5" thickBot="1">
      <c r="D20" s="35" t="s">
        <v>65</v>
      </c>
      <c r="E20" s="36">
        <v>2</v>
      </c>
      <c r="F20" s="15"/>
      <c r="G20" s="342">
        <f>G14</f>
        <v>0.3888888888888889</v>
      </c>
      <c r="H20" s="12"/>
      <c r="I20" s="12"/>
    </row>
    <row r="22" spans="1:11" ht="20.100000000000001" customHeight="1">
      <c r="A22" s="25" t="s">
        <v>40</v>
      </c>
      <c r="C22" s="25"/>
    </row>
    <row r="23" spans="1:11" ht="20.100000000000001" customHeight="1" thickBot="1">
      <c r="D23" s="39"/>
      <c r="E23" s="39" t="s">
        <v>11</v>
      </c>
      <c r="F23" s="11"/>
      <c r="G23" s="11"/>
      <c r="H23" s="11"/>
      <c r="I23" s="11"/>
    </row>
    <row r="24" spans="1:11" ht="20.100000000000001" customHeight="1" thickBot="1">
      <c r="E24" s="35"/>
      <c r="I24" s="13" t="s">
        <v>41</v>
      </c>
      <c r="J24" s="23"/>
      <c r="K24" s="12"/>
    </row>
    <row r="25" spans="1:11" ht="20.100000000000001" customHeight="1" thickBot="1">
      <c r="E25" s="35" t="s">
        <v>3</v>
      </c>
      <c r="F25" s="11"/>
      <c r="G25" s="11"/>
      <c r="H25" s="11"/>
      <c r="I25" s="343">
        <v>0.55555555555555558</v>
      </c>
      <c r="J25" s="13"/>
      <c r="K25" s="12"/>
    </row>
    <row r="26" spans="1:11" ht="20.100000000000001" customHeight="1" thickBot="1">
      <c r="E26" s="35"/>
      <c r="G26" s="12"/>
      <c r="H26" s="13" t="s">
        <v>42</v>
      </c>
      <c r="I26" s="18"/>
      <c r="J26" s="16"/>
      <c r="K26" s="12"/>
    </row>
    <row r="27" spans="1:11" ht="20.100000000000001" customHeight="1" thickBot="1">
      <c r="E27" s="35" t="s">
        <v>37</v>
      </c>
      <c r="F27" s="11"/>
      <c r="G27" s="15"/>
      <c r="H27" s="343">
        <v>0.5</v>
      </c>
      <c r="I27" s="12"/>
      <c r="J27" s="16"/>
      <c r="K27" s="12"/>
    </row>
    <row r="28" spans="1:11" ht="20.100000000000001" customHeight="1" thickBot="1">
      <c r="E28" s="35"/>
      <c r="G28" s="13" t="s">
        <v>43</v>
      </c>
      <c r="H28" s="18"/>
      <c r="I28" s="12"/>
      <c r="J28" s="26" t="s">
        <v>47</v>
      </c>
      <c r="K28" s="12"/>
    </row>
    <row r="29" spans="1:11" ht="20.100000000000001" customHeight="1" thickBot="1">
      <c r="E29" s="35" t="s">
        <v>31</v>
      </c>
      <c r="F29" s="11"/>
      <c r="G29" s="342">
        <v>0.44444444444444442</v>
      </c>
      <c r="H29" s="12"/>
      <c r="I29" s="12"/>
      <c r="J29" s="16" t="s">
        <v>45</v>
      </c>
      <c r="K29" s="23"/>
    </row>
    <row r="30" spans="1:11" ht="20.100000000000001" customHeight="1">
      <c r="E30" s="35"/>
      <c r="G30" s="12"/>
      <c r="H30" s="12"/>
      <c r="I30" s="12"/>
      <c r="J30" s="343">
        <v>0.61111111111111105</v>
      </c>
      <c r="K30" s="13"/>
    </row>
    <row r="31" spans="1:11" ht="20.100000000000001" customHeight="1" thickBot="1">
      <c r="E31" s="35" t="s">
        <v>8</v>
      </c>
      <c r="F31" s="11"/>
      <c r="G31" s="15"/>
      <c r="H31" s="15"/>
      <c r="I31" s="12"/>
      <c r="J31" s="16"/>
      <c r="K31" s="16"/>
    </row>
    <row r="32" spans="1:11" ht="20.100000000000001" customHeight="1" thickBot="1">
      <c r="E32" s="35"/>
      <c r="G32" s="12"/>
      <c r="H32" s="13" t="s">
        <v>46</v>
      </c>
      <c r="I32" s="23"/>
      <c r="J32" s="16"/>
      <c r="K32" s="26" t="s">
        <v>56</v>
      </c>
    </row>
    <row r="33" spans="4:11" ht="20.100000000000001" customHeight="1" thickBot="1">
      <c r="E33" s="35" t="s">
        <v>39</v>
      </c>
      <c r="F33" s="11"/>
      <c r="G33" s="15"/>
      <c r="H33" s="342">
        <f>H27</f>
        <v>0.5</v>
      </c>
      <c r="I33" s="13" t="s">
        <v>48</v>
      </c>
      <c r="J33" s="18"/>
      <c r="K33" s="309" t="s">
        <v>49</v>
      </c>
    </row>
    <row r="34" spans="4:11" ht="20.100000000000001" customHeight="1">
      <c r="E34" s="35"/>
      <c r="I34" s="343">
        <f>I25</f>
        <v>0.55555555555555558</v>
      </c>
      <c r="J34" s="12"/>
      <c r="K34" s="343">
        <v>0.66666666666666663</v>
      </c>
    </row>
    <row r="35" spans="4:11" ht="20.100000000000001" customHeight="1" thickBot="1">
      <c r="D35" s="39"/>
      <c r="E35" s="39" t="s">
        <v>5</v>
      </c>
      <c r="F35" s="11"/>
      <c r="G35" s="11"/>
      <c r="H35" s="11"/>
      <c r="I35" s="15"/>
      <c r="J35" s="40"/>
      <c r="K35" s="16"/>
    </row>
    <row r="36" spans="4:11" ht="20.100000000000001" customHeight="1">
      <c r="D36" s="39"/>
      <c r="E36" s="39"/>
      <c r="I36" s="12"/>
      <c r="J36" s="12"/>
      <c r="K36" s="16"/>
    </row>
    <row r="37" spans="4:11" ht="20.100000000000001" customHeight="1" thickBot="1">
      <c r="D37" s="39"/>
      <c r="E37" s="39" t="s">
        <v>34</v>
      </c>
      <c r="F37" s="11"/>
      <c r="G37" s="11"/>
      <c r="H37" s="11"/>
      <c r="I37" s="15"/>
      <c r="J37" s="15"/>
      <c r="K37" s="20"/>
    </row>
    <row r="38" spans="4:11" ht="20.100000000000001" customHeight="1">
      <c r="D38" s="41"/>
    </row>
    <row r="39" spans="4:11" ht="16.5" thickBot="1">
      <c r="E39" s="4" t="s">
        <v>50</v>
      </c>
      <c r="F39" s="42" t="s">
        <v>51</v>
      </c>
      <c r="G39" s="11"/>
      <c r="H39" s="28" t="s">
        <v>991</v>
      </c>
      <c r="I39" s="346">
        <v>0.55555555555555558</v>
      </c>
      <c r="J39" t="s">
        <v>53</v>
      </c>
    </row>
    <row r="40" spans="4:11">
      <c r="H40" s="393"/>
    </row>
    <row r="42" spans="4:11" ht="16.5" thickBot="1">
      <c r="E42" s="4" t="s">
        <v>54</v>
      </c>
      <c r="F42" s="42" t="s">
        <v>55</v>
      </c>
      <c r="G42" s="11"/>
      <c r="H42" s="28" t="s">
        <v>992</v>
      </c>
      <c r="I42" s="346">
        <v>0.61111111111111105</v>
      </c>
      <c r="J42" t="s">
        <v>57</v>
      </c>
    </row>
  </sheetData>
  <mergeCells count="1">
    <mergeCell ref="E2:F2"/>
  </mergeCells>
  <phoneticPr fontId="4" type="noConversion"/>
  <pageMargins left="0.70866141732283472" right="0.70866141732283472" top="0.74803149606299213" bottom="0.15748031496062992" header="0.31496062992125984" footer="0.31496062992125984"/>
  <pageSetup paperSize="9" scale="91" orientation="portrait" horizontalDpi="4294967293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2060"/>
  </sheetPr>
  <dimension ref="A1:K31"/>
  <sheetViews>
    <sheetView view="pageBreakPreview" topLeftCell="A2" zoomScaleNormal="70" zoomScaleSheetLayoutView="100" workbookViewId="0">
      <selection activeCell="P22" sqref="P22"/>
    </sheetView>
  </sheetViews>
  <sheetFormatPr defaultColWidth="9" defaultRowHeight="15.75"/>
  <cols>
    <col min="1" max="1" width="10.75" style="6" customWidth="1"/>
    <col min="2" max="2" width="12.875" style="6" customWidth="1"/>
    <col min="3" max="3" width="11.625" style="6" customWidth="1"/>
    <col min="4" max="4" width="5.625" style="5" customWidth="1"/>
    <col min="5" max="11" width="5.625" style="4" customWidth="1"/>
    <col min="12" max="16384" width="9" style="4"/>
  </cols>
  <sheetData>
    <row r="1" spans="1:11" ht="25.15" customHeight="1">
      <c r="A1" s="1" t="s">
        <v>27</v>
      </c>
      <c r="B1" s="33" t="s">
        <v>940</v>
      </c>
      <c r="C1" s="347" t="s">
        <v>941</v>
      </c>
      <c r="D1" s="553">
        <v>44557</v>
      </c>
      <c r="E1" s="554"/>
      <c r="F1" s="2"/>
      <c r="G1" s="2"/>
      <c r="H1" s="2"/>
      <c r="I1" s="2"/>
      <c r="K1" s="2"/>
    </row>
    <row r="2" spans="1:11" ht="25.15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15" customHeight="1">
      <c r="A3" s="1" t="s">
        <v>30</v>
      </c>
      <c r="B3" s="2"/>
      <c r="C3" s="4"/>
    </row>
    <row r="4" spans="1:11" ht="25.15" customHeight="1">
      <c r="B4" s="7"/>
      <c r="C4" s="4"/>
    </row>
    <row r="5" spans="1:11">
      <c r="A5" s="8"/>
      <c r="B5" s="8"/>
    </row>
    <row r="6" spans="1:11">
      <c r="A6" s="8"/>
      <c r="B6" s="8"/>
    </row>
    <row r="7" spans="1:11" ht="24.95" customHeight="1" thickBot="1">
      <c r="B7" s="9"/>
      <c r="C7" s="9" t="s">
        <v>69</v>
      </c>
      <c r="D7" s="10">
        <v>1</v>
      </c>
      <c r="E7" s="11" t="str">
        <f>IF(F7="","",LOOKUP(F7,[1]排序!$D$2:$D$129,[1]排序!$A$2:$A$129))</f>
        <v/>
      </c>
      <c r="F7" s="11"/>
      <c r="G7" s="11"/>
      <c r="H7" s="11"/>
    </row>
    <row r="8" spans="1:11" ht="24.95" customHeight="1" thickBot="1">
      <c r="B8" s="9"/>
      <c r="C8" s="9" t="s">
        <v>21</v>
      </c>
      <c r="G8" s="12"/>
      <c r="H8" s="13" t="s">
        <v>33</v>
      </c>
      <c r="I8" s="14"/>
    </row>
    <row r="9" spans="1:11" ht="24.95" customHeight="1" thickBot="1">
      <c r="B9" s="9"/>
      <c r="C9" s="9" t="s">
        <v>61</v>
      </c>
      <c r="D9" s="10">
        <v>5</v>
      </c>
      <c r="E9" s="11"/>
      <c r="F9" s="11"/>
      <c r="G9" s="15"/>
      <c r="H9" s="343">
        <v>0.3888888888888889</v>
      </c>
      <c r="I9" s="17"/>
    </row>
    <row r="10" spans="1:11" ht="24.95" customHeight="1" thickBot="1">
      <c r="B10" s="9"/>
      <c r="C10" s="9" t="s">
        <v>21</v>
      </c>
      <c r="G10" s="13" t="s">
        <v>37</v>
      </c>
      <c r="H10" s="18"/>
      <c r="I10" s="19"/>
    </row>
    <row r="11" spans="1:11" ht="24.95" customHeight="1" thickBot="1">
      <c r="B11" s="9"/>
      <c r="C11" s="9" t="s">
        <v>60</v>
      </c>
      <c r="D11" s="10">
        <v>4</v>
      </c>
      <c r="E11" s="11"/>
      <c r="F11" s="11"/>
      <c r="G11" s="342">
        <v>0.33333333333333331</v>
      </c>
      <c r="H11" s="12"/>
      <c r="I11" s="16" t="s">
        <v>32</v>
      </c>
    </row>
    <row r="12" spans="1:11" ht="24.95" customHeight="1">
      <c r="B12" s="9"/>
      <c r="C12" s="9" t="s">
        <v>21</v>
      </c>
      <c r="G12" s="12"/>
      <c r="H12" s="12"/>
      <c r="I12" s="344">
        <v>0.61111111111111105</v>
      </c>
      <c r="J12" s="21" t="s">
        <v>35</v>
      </c>
      <c r="K12" s="22"/>
    </row>
    <row r="13" spans="1:11" ht="24.95" customHeight="1" thickBot="1">
      <c r="B13" s="9"/>
      <c r="C13" s="9" t="s">
        <v>62</v>
      </c>
      <c r="D13" s="10">
        <v>3</v>
      </c>
      <c r="E13" s="11"/>
      <c r="F13" s="11"/>
      <c r="G13" s="15"/>
      <c r="H13" s="12"/>
      <c r="I13" s="19"/>
    </row>
    <row r="14" spans="1:11" ht="24.95" customHeight="1" thickBot="1">
      <c r="B14" s="9"/>
      <c r="C14" s="9" t="s">
        <v>21</v>
      </c>
      <c r="G14" s="13" t="s">
        <v>31</v>
      </c>
      <c r="H14" s="23"/>
      <c r="I14" s="19"/>
    </row>
    <row r="15" spans="1:11" ht="24.95" customHeight="1" thickBot="1">
      <c r="B15" s="9"/>
      <c r="C15" s="9" t="s">
        <v>63</v>
      </c>
      <c r="D15" s="10">
        <v>6</v>
      </c>
      <c r="E15" s="11"/>
      <c r="F15" s="11"/>
      <c r="G15" s="342">
        <f>G11</f>
        <v>0.33333333333333331</v>
      </c>
      <c r="H15" s="13" t="s">
        <v>36</v>
      </c>
      <c r="I15" s="24"/>
    </row>
    <row r="16" spans="1:11" ht="24.95" customHeight="1">
      <c r="B16" s="9"/>
      <c r="C16" s="9" t="s">
        <v>21</v>
      </c>
      <c r="G16" s="12"/>
      <c r="H16" s="343">
        <v>0.3888888888888889</v>
      </c>
    </row>
    <row r="17" spans="1:11" ht="24.95" customHeight="1" thickBot="1">
      <c r="B17" s="9"/>
      <c r="C17" s="9" t="s">
        <v>70</v>
      </c>
      <c r="D17" s="10">
        <v>2</v>
      </c>
      <c r="E17" s="11"/>
      <c r="F17" s="11"/>
      <c r="G17" s="15"/>
      <c r="H17" s="20"/>
    </row>
    <row r="18" spans="1:11" ht="13.9" customHeight="1">
      <c r="A18" s="4"/>
      <c r="B18" s="25"/>
    </row>
    <row r="19" spans="1:11" ht="20.100000000000001" customHeight="1">
      <c r="A19" s="25" t="s">
        <v>40</v>
      </c>
      <c r="B19" s="25"/>
    </row>
    <row r="20" spans="1:11" ht="24.95" customHeight="1" thickBot="1">
      <c r="C20" s="9" t="s">
        <v>37</v>
      </c>
      <c r="D20" s="10"/>
      <c r="E20" s="11"/>
      <c r="F20" s="11"/>
      <c r="G20" s="11"/>
      <c r="H20" s="11"/>
    </row>
    <row r="21" spans="1:11" ht="24.95" customHeight="1" thickBot="1">
      <c r="C21" s="9"/>
      <c r="H21" s="13" t="s">
        <v>39</v>
      </c>
      <c r="I21" s="14"/>
    </row>
    <row r="22" spans="1:11" ht="24.95" customHeight="1" thickBot="1">
      <c r="C22" s="9" t="s">
        <v>36</v>
      </c>
      <c r="D22" s="10"/>
      <c r="E22" s="11"/>
      <c r="F22" s="11"/>
      <c r="G22" s="11"/>
      <c r="H22" s="342">
        <v>0.55555555555555558</v>
      </c>
      <c r="I22" s="13"/>
      <c r="J22" s="12"/>
    </row>
    <row r="23" spans="1:11" ht="24.95" customHeight="1" thickBot="1">
      <c r="C23" s="9"/>
      <c r="H23" s="12"/>
      <c r="I23" s="16" t="s">
        <v>38</v>
      </c>
      <c r="J23" s="23"/>
    </row>
    <row r="24" spans="1:11" ht="24.95" customHeight="1" thickBot="1">
      <c r="C24" s="9" t="s">
        <v>31</v>
      </c>
      <c r="D24" s="10"/>
      <c r="E24" s="11"/>
      <c r="F24" s="11"/>
      <c r="G24" s="11"/>
      <c r="H24" s="15"/>
      <c r="I24" s="26" t="s">
        <v>45</v>
      </c>
      <c r="J24" s="13"/>
      <c r="K24" s="551"/>
    </row>
    <row r="25" spans="1:11" ht="24.95" customHeight="1" thickBot="1">
      <c r="C25" s="9"/>
      <c r="H25" s="13" t="s">
        <v>43</v>
      </c>
      <c r="I25" s="345">
        <v>0.61111111111111105</v>
      </c>
      <c r="J25" s="26" t="s">
        <v>42</v>
      </c>
      <c r="K25" s="552"/>
    </row>
    <row r="26" spans="1:11" ht="24.95" customHeight="1" thickBot="1">
      <c r="C26" s="9" t="s">
        <v>33</v>
      </c>
      <c r="D26" s="10"/>
      <c r="E26" s="11"/>
      <c r="F26" s="11"/>
      <c r="G26" s="11"/>
      <c r="H26" s="342">
        <f>H22</f>
        <v>0.55555555555555558</v>
      </c>
      <c r="I26" s="12"/>
      <c r="J26" s="16" t="s">
        <v>15</v>
      </c>
      <c r="K26" s="27"/>
    </row>
    <row r="27" spans="1:11" ht="24.95" customHeight="1">
      <c r="C27" s="9"/>
      <c r="I27" s="12"/>
      <c r="J27" s="343">
        <v>0.66666666666666663</v>
      </c>
    </row>
    <row r="28" spans="1:11" ht="24.95" customHeight="1" thickBot="1">
      <c r="C28" s="9" t="s">
        <v>32</v>
      </c>
      <c r="D28" s="10"/>
      <c r="E28" s="11"/>
      <c r="F28" s="11"/>
      <c r="G28" s="11"/>
      <c r="H28" s="11"/>
      <c r="I28" s="15"/>
      <c r="J28" s="20"/>
    </row>
    <row r="29" spans="1:11" ht="24.95" customHeight="1">
      <c r="C29" s="25"/>
    </row>
    <row r="30" spans="1:11" ht="20.100000000000001" customHeight="1" thickBot="1">
      <c r="C30" s="9" t="s">
        <v>66</v>
      </c>
      <c r="D30" s="10"/>
      <c r="E30" s="28" t="s">
        <v>67</v>
      </c>
      <c r="F30" s="29" t="s">
        <v>46</v>
      </c>
      <c r="G30" s="346">
        <v>0.66666666666666663</v>
      </c>
      <c r="H30" t="s">
        <v>68</v>
      </c>
    </row>
    <row r="31" spans="1:11" ht="21.6" customHeight="1">
      <c r="D31" s="30"/>
      <c r="E31" s="31"/>
      <c r="F31" s="31"/>
      <c r="G31" s="31"/>
    </row>
  </sheetData>
  <mergeCells count="2">
    <mergeCell ref="K24:K25"/>
    <mergeCell ref="D1:E1"/>
  </mergeCells>
  <phoneticPr fontId="4" type="noConversion"/>
  <pageMargins left="0.7" right="0.7" top="0.75" bottom="0.75" header="0.3" footer="0.3"/>
  <pageSetup paperSize="9" scale="87" orientation="portrait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6"/>
  <sheetViews>
    <sheetView view="pageBreakPreview" topLeftCell="A58" zoomScaleNormal="70" zoomScaleSheetLayoutView="100" workbookViewId="0">
      <selection activeCell="T10" sqref="T10"/>
    </sheetView>
  </sheetViews>
  <sheetFormatPr defaultColWidth="8.75" defaultRowHeight="14.25"/>
  <cols>
    <col min="1" max="1" width="11.625" style="300" customWidth="1"/>
    <col min="2" max="2" width="12.125" style="300" customWidth="1"/>
    <col min="3" max="3" width="11.375" style="286" customWidth="1"/>
    <col min="4" max="4" width="5.75" style="493" customWidth="1"/>
    <col min="5" max="9" width="5.625" style="281" customWidth="1"/>
    <col min="10" max="12" width="5.625" style="295" customWidth="1"/>
    <col min="13" max="16384" width="8.75" style="295"/>
  </cols>
  <sheetData>
    <row r="1" spans="1:9">
      <c r="A1" s="279" t="s">
        <v>27</v>
      </c>
      <c r="B1" s="279" t="s">
        <v>553</v>
      </c>
      <c r="C1" s="280" t="s">
        <v>436</v>
      </c>
      <c r="D1" s="482"/>
      <c r="E1" s="113"/>
      <c r="F1" s="115" t="s">
        <v>29</v>
      </c>
    </row>
    <row r="2" spans="1:9" ht="22.9" customHeight="1">
      <c r="A2" s="282" t="s">
        <v>30</v>
      </c>
      <c r="B2" s="279"/>
      <c r="C2" s="280" t="s">
        <v>437</v>
      </c>
      <c r="D2" s="559">
        <v>44558</v>
      </c>
      <c r="E2" s="559"/>
      <c r="F2" s="4"/>
      <c r="H2" s="560">
        <v>44559</v>
      </c>
      <c r="I2" s="561"/>
    </row>
    <row r="3" spans="1:9" ht="18" customHeight="1" thickBot="1">
      <c r="A3" s="282"/>
      <c r="B3" s="471" t="s">
        <v>478</v>
      </c>
      <c r="C3" s="472" t="s">
        <v>24</v>
      </c>
      <c r="D3" s="483">
        <v>1</v>
      </c>
      <c r="E3" s="283"/>
    </row>
    <row r="4" spans="1:9" ht="18" customHeight="1" thickBot="1">
      <c r="A4" s="284"/>
      <c r="B4" s="473" t="s">
        <v>21</v>
      </c>
      <c r="C4" s="474" t="s">
        <v>21</v>
      </c>
      <c r="D4" s="484"/>
      <c r="E4" s="287" t="s">
        <v>33</v>
      </c>
      <c r="F4" s="288"/>
    </row>
    <row r="5" spans="1:9" ht="18" customHeight="1" thickBot="1">
      <c r="A5" s="282"/>
      <c r="B5" s="475" t="s">
        <v>479</v>
      </c>
      <c r="C5" s="474" t="s">
        <v>64</v>
      </c>
      <c r="D5" s="483">
        <v>17</v>
      </c>
      <c r="E5" s="418">
        <v>0.36805555555555558</v>
      </c>
      <c r="F5" s="290"/>
    </row>
    <row r="6" spans="1:9" ht="18" customHeight="1" thickBot="1">
      <c r="A6" s="284"/>
      <c r="B6" s="473" t="s">
        <v>21</v>
      </c>
      <c r="C6" s="474" t="s">
        <v>21</v>
      </c>
      <c r="D6" s="484"/>
      <c r="E6" s="291"/>
      <c r="F6" s="287" t="s">
        <v>82</v>
      </c>
      <c r="G6" s="288"/>
    </row>
    <row r="7" spans="1:9" ht="18" customHeight="1" thickBot="1">
      <c r="A7" s="282"/>
      <c r="B7" s="475" t="s">
        <v>480</v>
      </c>
      <c r="C7" s="474" t="s">
        <v>61</v>
      </c>
      <c r="D7" s="483">
        <v>9</v>
      </c>
      <c r="E7" s="283"/>
      <c r="F7" s="419">
        <v>0.47222222222222227</v>
      </c>
      <c r="G7" s="292"/>
    </row>
    <row r="8" spans="1:9" ht="18" customHeight="1" thickBot="1">
      <c r="A8" s="284"/>
      <c r="B8" s="473" t="s">
        <v>21</v>
      </c>
      <c r="C8" s="474" t="s">
        <v>21</v>
      </c>
      <c r="D8" s="484"/>
      <c r="E8" s="290" t="s">
        <v>36</v>
      </c>
      <c r="F8" s="293"/>
      <c r="G8" s="294"/>
    </row>
    <row r="9" spans="1:9" ht="18" customHeight="1" thickBot="1">
      <c r="A9" s="282"/>
      <c r="B9" s="475" t="s">
        <v>481</v>
      </c>
      <c r="C9" s="474" t="s">
        <v>63</v>
      </c>
      <c r="D9" s="483">
        <v>29</v>
      </c>
      <c r="E9" s="418">
        <f>E5</f>
        <v>0.36805555555555558</v>
      </c>
      <c r="G9" s="287"/>
    </row>
    <row r="10" spans="1:9" ht="18" customHeight="1" thickBot="1">
      <c r="A10" s="284"/>
      <c r="B10" s="473"/>
      <c r="C10" s="474"/>
      <c r="D10" s="484"/>
      <c r="E10" s="291"/>
      <c r="G10" s="287" t="s">
        <v>178</v>
      </c>
      <c r="H10" s="288"/>
    </row>
    <row r="11" spans="1:9" ht="18" customHeight="1" thickBot="1">
      <c r="A11" s="282"/>
      <c r="B11" s="475" t="s">
        <v>482</v>
      </c>
      <c r="C11" s="474" t="s">
        <v>65</v>
      </c>
      <c r="D11" s="483">
        <v>5</v>
      </c>
      <c r="E11" s="283"/>
      <c r="G11" s="419">
        <v>0.62847222222222221</v>
      </c>
      <c r="H11" s="290"/>
    </row>
    <row r="12" spans="1:9" ht="18" customHeight="1" thickBot="1">
      <c r="A12" s="284"/>
      <c r="B12" s="473" t="s">
        <v>21</v>
      </c>
      <c r="C12" s="474" t="s">
        <v>21</v>
      </c>
      <c r="D12" s="484"/>
      <c r="E12" s="290" t="s">
        <v>39</v>
      </c>
      <c r="F12" s="288"/>
      <c r="G12" s="287"/>
      <c r="H12" s="287"/>
    </row>
    <row r="13" spans="1:9" ht="18" customHeight="1" thickBot="1">
      <c r="A13" s="282"/>
      <c r="B13" s="475" t="s">
        <v>483</v>
      </c>
      <c r="C13" s="474" t="s">
        <v>59</v>
      </c>
      <c r="D13" s="483">
        <v>25</v>
      </c>
      <c r="E13" s="418">
        <f>E9</f>
        <v>0.36805555555555558</v>
      </c>
      <c r="F13" s="290" t="s">
        <v>78</v>
      </c>
      <c r="G13" s="287"/>
      <c r="H13" s="287"/>
    </row>
    <row r="14" spans="1:9" ht="18" customHeight="1" thickBot="1">
      <c r="A14" s="284"/>
      <c r="B14" s="473" t="s">
        <v>21</v>
      </c>
      <c r="C14" s="474" t="s">
        <v>21</v>
      </c>
      <c r="D14" s="484"/>
      <c r="E14" s="291"/>
      <c r="F14" s="419">
        <f>F7</f>
        <v>0.47222222222222227</v>
      </c>
      <c r="G14" s="293"/>
      <c r="H14" s="287"/>
    </row>
    <row r="15" spans="1:9" ht="18" customHeight="1" thickBot="1">
      <c r="A15" s="284"/>
      <c r="B15" s="473" t="s">
        <v>484</v>
      </c>
      <c r="C15" s="474" t="s">
        <v>58</v>
      </c>
      <c r="D15" s="483">
        <v>13</v>
      </c>
      <c r="E15" s="283"/>
      <c r="F15" s="287"/>
      <c r="H15" s="287"/>
    </row>
    <row r="16" spans="1:9" ht="18" customHeight="1" thickBot="1">
      <c r="A16" s="284"/>
      <c r="B16" s="473" t="s">
        <v>21</v>
      </c>
      <c r="C16" s="474" t="s">
        <v>21</v>
      </c>
      <c r="D16" s="484"/>
      <c r="E16" s="290" t="s">
        <v>43</v>
      </c>
      <c r="F16" s="293"/>
      <c r="H16" s="287"/>
    </row>
    <row r="17" spans="1:9" ht="18" customHeight="1" thickBot="1">
      <c r="A17" s="284"/>
      <c r="B17" s="473" t="s">
        <v>485</v>
      </c>
      <c r="C17" s="474" t="s">
        <v>60</v>
      </c>
      <c r="D17" s="483">
        <v>21</v>
      </c>
      <c r="E17" s="418">
        <v>0.38541666666666669</v>
      </c>
      <c r="H17" s="287"/>
    </row>
    <row r="18" spans="1:9" ht="18" customHeight="1">
      <c r="A18" s="284"/>
      <c r="B18" s="473" t="s">
        <v>21</v>
      </c>
      <c r="C18" s="474" t="s">
        <v>21</v>
      </c>
      <c r="D18" s="484"/>
      <c r="E18" s="291"/>
      <c r="H18" s="287"/>
      <c r="I18" s="296"/>
    </row>
    <row r="19" spans="1:9" ht="18" customHeight="1" thickBot="1">
      <c r="A19" s="284"/>
      <c r="B19" s="473" t="s">
        <v>486</v>
      </c>
      <c r="C19" s="474" t="s">
        <v>487</v>
      </c>
      <c r="D19" s="483">
        <v>34</v>
      </c>
      <c r="E19" s="291"/>
      <c r="H19" s="287" t="s">
        <v>438</v>
      </c>
      <c r="I19" s="291"/>
    </row>
    <row r="20" spans="1:9" ht="18" customHeight="1" thickBot="1">
      <c r="A20" s="284"/>
      <c r="B20" s="473"/>
      <c r="C20" s="474"/>
      <c r="D20" s="485" t="s">
        <v>1035</v>
      </c>
      <c r="E20" s="288"/>
      <c r="H20" s="419">
        <v>0.59375</v>
      </c>
      <c r="I20" s="291"/>
    </row>
    <row r="21" spans="1:9" ht="18" customHeight="1" thickBot="1">
      <c r="A21" s="284"/>
      <c r="B21" s="473" t="s">
        <v>488</v>
      </c>
      <c r="C21" s="474" t="s">
        <v>58</v>
      </c>
      <c r="D21" s="486">
        <v>24</v>
      </c>
      <c r="E21" s="292" t="s">
        <v>32</v>
      </c>
      <c r="H21" s="420">
        <v>44559</v>
      </c>
      <c r="I21" s="290"/>
    </row>
    <row r="22" spans="1:9" ht="18" customHeight="1" thickBot="1">
      <c r="A22" s="284"/>
      <c r="B22" s="473" t="s">
        <v>21</v>
      </c>
      <c r="C22" s="474" t="s">
        <v>21</v>
      </c>
      <c r="D22" s="487"/>
      <c r="E22" s="419">
        <f>E17</f>
        <v>0.38541666666666669</v>
      </c>
      <c r="F22" s="288"/>
      <c r="H22" s="421"/>
      <c r="I22" s="287"/>
    </row>
    <row r="23" spans="1:9" ht="18" customHeight="1" thickBot="1">
      <c r="A23" s="284"/>
      <c r="B23" s="473" t="s">
        <v>489</v>
      </c>
      <c r="C23" s="474" t="s">
        <v>60</v>
      </c>
      <c r="D23" s="483">
        <v>8</v>
      </c>
      <c r="E23" s="289"/>
      <c r="F23" s="290"/>
      <c r="H23" s="287"/>
      <c r="I23" s="287"/>
    </row>
    <row r="24" spans="1:9" ht="18" customHeight="1" thickBot="1">
      <c r="A24" s="284"/>
      <c r="B24" s="473" t="s">
        <v>21</v>
      </c>
      <c r="C24" s="474" t="s">
        <v>21</v>
      </c>
      <c r="D24" s="484"/>
      <c r="E24" s="291"/>
      <c r="F24" s="287" t="s">
        <v>80</v>
      </c>
      <c r="G24" s="283"/>
      <c r="H24" s="287"/>
      <c r="I24" s="287"/>
    </row>
    <row r="25" spans="1:9" ht="18" customHeight="1" thickBot="1">
      <c r="A25" s="284"/>
      <c r="B25" s="473" t="s">
        <v>490</v>
      </c>
      <c r="C25" s="474" t="s">
        <v>63</v>
      </c>
      <c r="D25" s="483">
        <v>32</v>
      </c>
      <c r="E25" s="283"/>
      <c r="F25" s="419">
        <f>F14</f>
        <v>0.47222222222222227</v>
      </c>
      <c r="G25" s="292"/>
      <c r="H25" s="287"/>
      <c r="I25" s="287"/>
    </row>
    <row r="26" spans="1:9" ht="18" customHeight="1" thickBot="1">
      <c r="A26" s="284"/>
      <c r="B26" s="473" t="s">
        <v>21</v>
      </c>
      <c r="C26" s="474" t="s">
        <v>21</v>
      </c>
      <c r="D26" s="484"/>
      <c r="E26" s="290" t="s">
        <v>38</v>
      </c>
      <c r="F26" s="293"/>
      <c r="G26" s="294"/>
      <c r="H26" s="287"/>
      <c r="I26" s="287"/>
    </row>
    <row r="27" spans="1:9" ht="18" customHeight="1" thickBot="1">
      <c r="A27" s="284"/>
      <c r="B27" s="473" t="s">
        <v>491</v>
      </c>
      <c r="C27" s="474" t="s">
        <v>58</v>
      </c>
      <c r="D27" s="483">
        <v>16</v>
      </c>
      <c r="E27" s="418">
        <f>E22</f>
        <v>0.38541666666666669</v>
      </c>
      <c r="G27" s="287" t="s">
        <v>387</v>
      </c>
      <c r="H27" s="287"/>
      <c r="I27" s="287"/>
    </row>
    <row r="28" spans="1:9" ht="18" customHeight="1" thickBot="1">
      <c r="A28" s="284"/>
      <c r="B28" s="473" t="s">
        <v>21</v>
      </c>
      <c r="C28" s="474" t="s">
        <v>21</v>
      </c>
      <c r="D28" s="484"/>
      <c r="E28" s="291"/>
      <c r="G28" s="419">
        <f>G11</f>
        <v>0.62847222222222221</v>
      </c>
      <c r="H28" s="289"/>
      <c r="I28" s="287"/>
    </row>
    <row r="29" spans="1:9" ht="18" customHeight="1" thickBot="1">
      <c r="A29" s="284"/>
      <c r="B29" s="473" t="s">
        <v>492</v>
      </c>
      <c r="C29" s="474" t="s">
        <v>62</v>
      </c>
      <c r="D29" s="483">
        <v>12</v>
      </c>
      <c r="E29" s="283"/>
      <c r="G29" s="287"/>
      <c r="I29" s="287"/>
    </row>
    <row r="30" spans="1:9" ht="18" customHeight="1" thickBot="1">
      <c r="A30" s="284"/>
      <c r="B30" s="473" t="s">
        <v>21</v>
      </c>
      <c r="C30" s="474" t="s">
        <v>21</v>
      </c>
      <c r="D30" s="484"/>
      <c r="E30" s="290" t="s">
        <v>42</v>
      </c>
      <c r="F30" s="288"/>
      <c r="G30" s="287"/>
      <c r="I30" s="287"/>
    </row>
    <row r="31" spans="1:9" ht="18" customHeight="1" thickBot="1">
      <c r="A31" s="284"/>
      <c r="B31" s="473" t="s">
        <v>493</v>
      </c>
      <c r="C31" s="474" t="s">
        <v>64</v>
      </c>
      <c r="D31" s="483">
        <v>28</v>
      </c>
      <c r="E31" s="418">
        <f>E27</f>
        <v>0.38541666666666669</v>
      </c>
      <c r="F31" s="290"/>
      <c r="G31" s="287"/>
      <c r="I31" s="287"/>
    </row>
    <row r="32" spans="1:9" ht="18" customHeight="1" thickBot="1">
      <c r="A32" s="284"/>
      <c r="B32" s="473" t="s">
        <v>21</v>
      </c>
      <c r="C32" s="474" t="s">
        <v>21</v>
      </c>
      <c r="D32" s="484"/>
      <c r="E32" s="291"/>
      <c r="F32" s="287" t="s">
        <v>86</v>
      </c>
      <c r="G32" s="293"/>
      <c r="I32" s="287"/>
    </row>
    <row r="33" spans="1:9" ht="18" customHeight="1" thickBot="1">
      <c r="A33" s="284"/>
      <c r="B33" s="473" t="s">
        <v>143</v>
      </c>
      <c r="C33" s="474" t="s">
        <v>70</v>
      </c>
      <c r="D33" s="483">
        <v>20</v>
      </c>
      <c r="E33" s="283"/>
      <c r="F33" s="419">
        <v>0.48958333333333331</v>
      </c>
      <c r="I33" s="287"/>
    </row>
    <row r="34" spans="1:9" ht="18" customHeight="1" thickBot="1">
      <c r="A34" s="284"/>
      <c r="B34" s="473" t="s">
        <v>21</v>
      </c>
      <c r="C34" s="474" t="s">
        <v>21</v>
      </c>
      <c r="D34" s="484"/>
      <c r="E34" s="290" t="s">
        <v>18</v>
      </c>
      <c r="F34" s="293"/>
      <c r="I34" s="287"/>
    </row>
    <row r="35" spans="1:9" ht="18" customHeight="1" thickBot="1">
      <c r="A35" s="284"/>
      <c r="B35" s="473" t="s">
        <v>494</v>
      </c>
      <c r="C35" s="474" t="s">
        <v>24</v>
      </c>
      <c r="D35" s="483">
        <v>4</v>
      </c>
      <c r="E35" s="418">
        <f>E31</f>
        <v>0.38541666666666669</v>
      </c>
      <c r="I35" s="287"/>
    </row>
    <row r="36" spans="1:9" ht="18" customHeight="1">
      <c r="A36" s="284"/>
      <c r="B36" s="473" t="s">
        <v>21</v>
      </c>
      <c r="C36" s="474" t="s">
        <v>21</v>
      </c>
      <c r="D36" s="484"/>
      <c r="E36" s="291"/>
      <c r="I36" s="287"/>
    </row>
    <row r="37" spans="1:9" ht="18" customHeight="1" thickBot="1">
      <c r="A37" s="284"/>
      <c r="B37" s="473" t="s">
        <v>495</v>
      </c>
      <c r="C37" s="474" t="s">
        <v>61</v>
      </c>
      <c r="D37" s="483">
        <v>3</v>
      </c>
      <c r="E37" s="283"/>
      <c r="I37" s="297" t="s">
        <v>35</v>
      </c>
    </row>
    <row r="38" spans="1:9" ht="18" customHeight="1" thickBot="1">
      <c r="A38" s="284"/>
      <c r="B38" s="473" t="s">
        <v>21</v>
      </c>
      <c r="C38" s="474" t="s">
        <v>21</v>
      </c>
      <c r="D38" s="484"/>
      <c r="E38" s="290" t="s">
        <v>34</v>
      </c>
      <c r="F38" s="283"/>
      <c r="I38" s="287"/>
    </row>
    <row r="39" spans="1:9" ht="18" customHeight="1" thickBot="1">
      <c r="A39" s="284"/>
      <c r="B39" s="473" t="s">
        <v>496</v>
      </c>
      <c r="C39" s="474" t="s">
        <v>497</v>
      </c>
      <c r="D39" s="483">
        <v>19</v>
      </c>
      <c r="E39" s="418">
        <f>E35</f>
        <v>0.38541666666666669</v>
      </c>
      <c r="F39" s="290"/>
      <c r="I39" s="287" t="s">
        <v>439</v>
      </c>
    </row>
    <row r="40" spans="1:9" ht="18" customHeight="1" thickBot="1">
      <c r="A40" s="284"/>
      <c r="B40" s="473" t="s">
        <v>21</v>
      </c>
      <c r="C40" s="474" t="s">
        <v>21</v>
      </c>
      <c r="D40" s="484"/>
      <c r="E40" s="291"/>
      <c r="F40" s="287" t="s">
        <v>89</v>
      </c>
      <c r="G40" s="283"/>
      <c r="I40" s="419">
        <v>0.66319444444444442</v>
      </c>
    </row>
    <row r="41" spans="1:9" ht="18" customHeight="1" thickBot="1">
      <c r="A41" s="284"/>
      <c r="B41" s="473" t="s">
        <v>498</v>
      </c>
      <c r="C41" s="474" t="s">
        <v>63</v>
      </c>
      <c r="D41" s="483">
        <v>11</v>
      </c>
      <c r="E41" s="283"/>
      <c r="F41" s="419">
        <f>F33</f>
        <v>0.48958333333333331</v>
      </c>
      <c r="G41" s="292"/>
      <c r="I41" s="287"/>
    </row>
    <row r="42" spans="1:9" ht="18" customHeight="1" thickBot="1">
      <c r="A42" s="284"/>
      <c r="B42" s="473" t="s">
        <v>21</v>
      </c>
      <c r="C42" s="474" t="s">
        <v>21</v>
      </c>
      <c r="D42" s="484"/>
      <c r="E42" s="290" t="s">
        <v>41</v>
      </c>
      <c r="F42" s="293"/>
      <c r="G42" s="294"/>
      <c r="I42" s="287"/>
    </row>
    <row r="43" spans="1:9" ht="18" customHeight="1" thickBot="1">
      <c r="A43" s="284"/>
      <c r="B43" s="473" t="s">
        <v>499</v>
      </c>
      <c r="C43" s="474" t="s">
        <v>64</v>
      </c>
      <c r="D43" s="483">
        <v>33</v>
      </c>
      <c r="E43" s="418">
        <v>0.40277777777777773</v>
      </c>
      <c r="G43" s="287"/>
      <c r="I43" s="287"/>
    </row>
    <row r="44" spans="1:9" ht="18" customHeight="1" thickBot="1">
      <c r="A44" s="284"/>
      <c r="B44" s="473" t="s">
        <v>21</v>
      </c>
      <c r="C44" s="474" t="s">
        <v>21</v>
      </c>
      <c r="D44" s="484"/>
      <c r="E44" s="291"/>
      <c r="G44" s="287" t="s">
        <v>389</v>
      </c>
      <c r="H44" s="283"/>
      <c r="I44" s="287"/>
    </row>
    <row r="45" spans="1:9" ht="18" customHeight="1" thickBot="1">
      <c r="A45" s="284"/>
      <c r="B45" s="473" t="s">
        <v>500</v>
      </c>
      <c r="C45" s="474" t="s">
        <v>62</v>
      </c>
      <c r="D45" s="483">
        <v>7</v>
      </c>
      <c r="E45" s="283"/>
      <c r="G45" s="419">
        <f>G28</f>
        <v>0.62847222222222221</v>
      </c>
      <c r="H45" s="290"/>
      <c r="I45" s="287"/>
    </row>
    <row r="46" spans="1:9" ht="18" customHeight="1" thickBot="1">
      <c r="A46" s="284"/>
      <c r="B46" s="473" t="s">
        <v>21</v>
      </c>
      <c r="C46" s="474" t="s">
        <v>21</v>
      </c>
      <c r="D46" s="484"/>
      <c r="E46" s="290" t="s">
        <v>286</v>
      </c>
      <c r="F46" s="283"/>
      <c r="G46" s="287"/>
      <c r="H46" s="287"/>
      <c r="I46" s="287"/>
    </row>
    <row r="47" spans="1:9" ht="18" customHeight="1" thickBot="1">
      <c r="A47" s="284"/>
      <c r="B47" s="473" t="s">
        <v>501</v>
      </c>
      <c r="C47" s="474" t="s">
        <v>61</v>
      </c>
      <c r="D47" s="483">
        <v>27</v>
      </c>
      <c r="E47" s="418">
        <f>E43</f>
        <v>0.40277777777777773</v>
      </c>
      <c r="F47" s="290"/>
      <c r="G47" s="287"/>
      <c r="H47" s="287"/>
      <c r="I47" s="287"/>
    </row>
    <row r="48" spans="1:9" ht="18" customHeight="1" thickBot="1">
      <c r="A48" s="284"/>
      <c r="B48" s="473" t="s">
        <v>21</v>
      </c>
      <c r="C48" s="474" t="s">
        <v>21</v>
      </c>
      <c r="D48" s="484"/>
      <c r="E48" s="291"/>
      <c r="F48" s="287" t="s">
        <v>117</v>
      </c>
      <c r="G48" s="293"/>
      <c r="H48" s="287"/>
      <c r="I48" s="287"/>
    </row>
    <row r="49" spans="1:9" ht="18" customHeight="1" thickBot="1">
      <c r="A49" s="284"/>
      <c r="B49" s="473" t="s">
        <v>502</v>
      </c>
      <c r="C49" s="474" t="s">
        <v>60</v>
      </c>
      <c r="D49" s="483">
        <v>15</v>
      </c>
      <c r="E49" s="283"/>
      <c r="F49" s="419">
        <f>F41</f>
        <v>0.48958333333333331</v>
      </c>
      <c r="H49" s="287"/>
      <c r="I49" s="287"/>
    </row>
    <row r="50" spans="1:9" ht="18" customHeight="1" thickBot="1">
      <c r="A50" s="284"/>
      <c r="B50" s="473" t="s">
        <v>21</v>
      </c>
      <c r="C50" s="474" t="s">
        <v>21</v>
      </c>
      <c r="D50" s="484"/>
      <c r="E50" s="290" t="s">
        <v>44</v>
      </c>
      <c r="F50" s="293"/>
      <c r="H50" s="287"/>
      <c r="I50" s="287"/>
    </row>
    <row r="51" spans="1:9" ht="18" customHeight="1" thickBot="1">
      <c r="A51" s="284"/>
      <c r="B51" s="473" t="s">
        <v>503</v>
      </c>
      <c r="C51" s="474" t="s">
        <v>59</v>
      </c>
      <c r="D51" s="483">
        <v>31</v>
      </c>
      <c r="E51" s="419">
        <f>E47</f>
        <v>0.40277777777777773</v>
      </c>
      <c r="F51" s="291"/>
      <c r="H51" s="287"/>
      <c r="I51" s="287"/>
    </row>
    <row r="52" spans="1:9" ht="18" customHeight="1" thickBot="1">
      <c r="A52" s="284"/>
      <c r="B52" s="473"/>
      <c r="C52" s="474"/>
      <c r="D52" s="485" t="s">
        <v>1036</v>
      </c>
      <c r="E52" s="293"/>
      <c r="F52" s="291"/>
      <c r="H52" s="287"/>
      <c r="I52" s="287"/>
    </row>
    <row r="53" spans="1:9" ht="18" customHeight="1" thickBot="1">
      <c r="A53" s="284"/>
      <c r="B53" s="473" t="s">
        <v>135</v>
      </c>
      <c r="C53" s="474" t="s">
        <v>70</v>
      </c>
      <c r="D53" s="486">
        <v>23</v>
      </c>
      <c r="E53" s="298"/>
      <c r="F53" s="291"/>
      <c r="H53" s="287"/>
      <c r="I53" s="287"/>
    </row>
    <row r="54" spans="1:9" ht="18" customHeight="1" thickBot="1">
      <c r="A54" s="284"/>
      <c r="B54" s="473"/>
      <c r="C54" s="474"/>
      <c r="D54" s="487"/>
      <c r="E54" s="291"/>
      <c r="H54" s="287" t="s">
        <v>400</v>
      </c>
      <c r="I54" s="293"/>
    </row>
    <row r="55" spans="1:9" ht="18" customHeight="1" thickBot="1">
      <c r="A55" s="284"/>
      <c r="B55" s="473" t="s">
        <v>504</v>
      </c>
      <c r="C55" s="474" t="s">
        <v>65</v>
      </c>
      <c r="D55" s="483">
        <v>6</v>
      </c>
      <c r="E55" s="283"/>
      <c r="H55" s="419">
        <v>0.61111111111111105</v>
      </c>
    </row>
    <row r="56" spans="1:9" ht="18" customHeight="1" thickBot="1">
      <c r="A56" s="284"/>
      <c r="B56" s="473" t="s">
        <v>21</v>
      </c>
      <c r="C56" s="474" t="s">
        <v>21</v>
      </c>
      <c r="D56" s="484"/>
      <c r="E56" s="290" t="s">
        <v>276</v>
      </c>
      <c r="F56" s="283"/>
      <c r="H56" s="287"/>
    </row>
    <row r="57" spans="1:9" ht="18" customHeight="1" thickBot="1">
      <c r="A57" s="284"/>
      <c r="B57" s="473" t="s">
        <v>505</v>
      </c>
      <c r="C57" s="474" t="s">
        <v>506</v>
      </c>
      <c r="D57" s="483">
        <v>22</v>
      </c>
      <c r="E57" s="418">
        <f>E51</f>
        <v>0.40277777777777773</v>
      </c>
      <c r="F57" s="290"/>
      <c r="H57" s="287"/>
    </row>
    <row r="58" spans="1:9" ht="18" customHeight="1" thickBot="1">
      <c r="A58" s="284"/>
      <c r="B58" s="473" t="s">
        <v>21</v>
      </c>
      <c r="C58" s="474" t="s">
        <v>21</v>
      </c>
      <c r="D58" s="484"/>
      <c r="E58" s="291"/>
      <c r="F58" s="287" t="s">
        <v>280</v>
      </c>
      <c r="G58" s="283"/>
      <c r="H58" s="287"/>
    </row>
    <row r="59" spans="1:9" ht="18" customHeight="1" thickBot="1">
      <c r="A59" s="284"/>
      <c r="B59" s="473" t="s">
        <v>507</v>
      </c>
      <c r="C59" s="474" t="s">
        <v>62</v>
      </c>
      <c r="D59" s="483">
        <v>26</v>
      </c>
      <c r="E59" s="283"/>
      <c r="F59" s="419">
        <f>F49</f>
        <v>0.48958333333333331</v>
      </c>
      <c r="G59" s="292"/>
      <c r="H59" s="287"/>
    </row>
    <row r="60" spans="1:9" ht="18" customHeight="1" thickBot="1">
      <c r="A60" s="284"/>
      <c r="B60" s="473" t="s">
        <v>21</v>
      </c>
      <c r="C60" s="474" t="s">
        <v>21</v>
      </c>
      <c r="D60" s="484"/>
      <c r="E60" s="290" t="s">
        <v>278</v>
      </c>
      <c r="F60" s="293"/>
      <c r="G60" s="294"/>
      <c r="H60" s="287"/>
    </row>
    <row r="61" spans="1:9" ht="18" customHeight="1" thickBot="1">
      <c r="A61" s="284"/>
      <c r="B61" s="473" t="s">
        <v>509</v>
      </c>
      <c r="C61" s="474" t="s">
        <v>506</v>
      </c>
      <c r="D61" s="483">
        <v>14</v>
      </c>
      <c r="E61" s="418">
        <f>E57</f>
        <v>0.40277777777777773</v>
      </c>
      <c r="G61" s="287" t="s">
        <v>440</v>
      </c>
      <c r="H61" s="287"/>
    </row>
    <row r="62" spans="1:9" ht="18" customHeight="1" thickBot="1">
      <c r="A62" s="284"/>
      <c r="B62" s="473"/>
      <c r="C62" s="474"/>
      <c r="D62" s="484"/>
      <c r="E62" s="291"/>
      <c r="G62" s="419">
        <v>0.64583333333333337</v>
      </c>
      <c r="H62" s="299"/>
    </row>
    <row r="63" spans="1:9" ht="18" customHeight="1" thickBot="1">
      <c r="A63" s="284"/>
      <c r="B63" s="473" t="s">
        <v>508</v>
      </c>
      <c r="C63" s="474" t="s">
        <v>487</v>
      </c>
      <c r="D63" s="483">
        <v>10</v>
      </c>
      <c r="E63" s="283"/>
      <c r="G63" s="287"/>
    </row>
    <row r="64" spans="1:9" ht="18" customHeight="1" thickBot="1">
      <c r="A64" s="284"/>
      <c r="B64" s="476"/>
      <c r="C64" s="474"/>
      <c r="D64" s="484"/>
      <c r="E64" s="290" t="s">
        <v>56</v>
      </c>
      <c r="F64" s="283"/>
      <c r="G64" s="287"/>
    </row>
    <row r="65" spans="1:13" ht="18" customHeight="1" thickBot="1">
      <c r="A65" s="284"/>
      <c r="B65" s="473" t="s">
        <v>510</v>
      </c>
      <c r="C65" s="474" t="s">
        <v>506</v>
      </c>
      <c r="D65" s="483">
        <v>30</v>
      </c>
      <c r="E65" s="418">
        <f>E61</f>
        <v>0.40277777777777773</v>
      </c>
      <c r="F65" s="290"/>
      <c r="G65" s="287"/>
    </row>
    <row r="66" spans="1:13" ht="18" customHeight="1" thickBot="1">
      <c r="A66" s="284"/>
      <c r="B66" s="473" t="s">
        <v>21</v>
      </c>
      <c r="C66" s="474" t="s">
        <v>21</v>
      </c>
      <c r="D66" s="484"/>
      <c r="E66" s="291"/>
      <c r="F66" s="287" t="s">
        <v>119</v>
      </c>
      <c r="G66" s="293"/>
    </row>
    <row r="67" spans="1:13" ht="18" customHeight="1" thickBot="1">
      <c r="A67" s="284"/>
      <c r="B67" s="473" t="s">
        <v>511</v>
      </c>
      <c r="C67" s="474" t="s">
        <v>59</v>
      </c>
      <c r="D67" s="483">
        <v>18</v>
      </c>
      <c r="E67" s="283"/>
      <c r="F67" s="419">
        <f>F59</f>
        <v>0.48958333333333331</v>
      </c>
    </row>
    <row r="68" spans="1:13" ht="18" customHeight="1" thickBot="1">
      <c r="A68" s="284"/>
      <c r="B68" s="473" t="s">
        <v>21</v>
      </c>
      <c r="C68" s="474" t="s">
        <v>21</v>
      </c>
      <c r="D68" s="484"/>
      <c r="E68" s="290" t="s">
        <v>441</v>
      </c>
      <c r="F68" s="293"/>
    </row>
    <row r="69" spans="1:13" ht="18" customHeight="1" thickBot="1">
      <c r="A69" s="284"/>
      <c r="B69" s="473" t="s">
        <v>512</v>
      </c>
      <c r="C69" s="474" t="s">
        <v>65</v>
      </c>
      <c r="D69" s="483">
        <v>2</v>
      </c>
      <c r="E69" s="418">
        <v>0.4201388888888889</v>
      </c>
    </row>
    <row r="70" spans="1:13" ht="18" customHeight="1">
      <c r="A70" s="284"/>
      <c r="B70" s="426"/>
      <c r="D70" s="484"/>
      <c r="E70" s="470"/>
    </row>
    <row r="71" spans="1:13" ht="10.15" customHeight="1">
      <c r="A71" s="284"/>
      <c r="B71" s="285"/>
      <c r="D71" s="484"/>
      <c r="E71" s="291"/>
    </row>
    <row r="72" spans="1:13" ht="13.15" customHeight="1">
      <c r="A72" s="279" t="s">
        <v>0</v>
      </c>
      <c r="B72" s="279" t="str">
        <f>B1</f>
        <v>國男單</v>
      </c>
      <c r="C72" s="280" t="s">
        <v>442</v>
      </c>
      <c r="D72" s="482"/>
      <c r="E72" s="113"/>
      <c r="F72" s="115" t="s">
        <v>1</v>
      </c>
    </row>
    <row r="73" spans="1:13" ht="13.15" customHeight="1">
      <c r="A73" s="282" t="s">
        <v>2</v>
      </c>
      <c r="B73" s="279"/>
      <c r="C73" s="280" t="s">
        <v>443</v>
      </c>
      <c r="D73" s="562">
        <v>44558</v>
      </c>
      <c r="E73" s="563"/>
      <c r="F73" s="390"/>
      <c r="G73" s="564">
        <v>44559</v>
      </c>
      <c r="H73" s="565"/>
      <c r="I73" s="564">
        <v>44560</v>
      </c>
      <c r="J73" s="565"/>
    </row>
    <row r="74" spans="1:13" ht="17.25" customHeight="1">
      <c r="A74" s="300" t="str">
        <f>IF(D74="","",LOOKUP(D74,[1]排序!$D$2:$D$129,[1]排序!$C$2:$C$129))</f>
        <v/>
      </c>
      <c r="B74" s="300" t="str">
        <f>IF(D74="","",LOOKUP(D74,[1]排序!$D$2:$D$129,[1]排序!$B$2:$B$129))</f>
        <v/>
      </c>
      <c r="C74" s="301"/>
      <c r="D74" s="488"/>
      <c r="E74" s="187"/>
      <c r="F74" s="187"/>
      <c r="G74" s="187"/>
      <c r="H74" s="187"/>
      <c r="I74" s="125"/>
      <c r="J74" s="125"/>
      <c r="K74" s="125"/>
      <c r="L74" s="132"/>
      <c r="M74" s="302"/>
    </row>
    <row r="75" spans="1:13" ht="17.25" customHeight="1" thickBot="1">
      <c r="C75" s="301"/>
      <c r="D75" s="489" t="s">
        <v>438</v>
      </c>
      <c r="E75" s="176"/>
      <c r="F75" s="176"/>
      <c r="G75" s="176"/>
      <c r="H75" s="176"/>
      <c r="I75" s="175"/>
      <c r="J75" s="175"/>
      <c r="K75" s="125"/>
      <c r="L75" s="132"/>
    </row>
    <row r="76" spans="1:13" ht="17.25" customHeight="1">
      <c r="C76" s="303"/>
      <c r="D76" s="489"/>
      <c r="E76" s="181"/>
      <c r="F76" s="181"/>
      <c r="G76" s="238"/>
      <c r="H76" s="238"/>
      <c r="I76" s="125"/>
      <c r="J76" s="239"/>
      <c r="K76" s="125"/>
      <c r="L76" s="142"/>
    </row>
    <row r="77" spans="1:13" ht="17.25" customHeight="1" thickBot="1">
      <c r="C77" s="304"/>
      <c r="D77" s="489" t="s">
        <v>444</v>
      </c>
      <c r="E77" s="184"/>
      <c r="F77" s="184"/>
      <c r="G77" s="238"/>
      <c r="H77" s="238"/>
      <c r="I77" s="125"/>
      <c r="J77" s="200"/>
      <c r="K77" s="125"/>
      <c r="L77" s="142"/>
    </row>
    <row r="78" spans="1:13" ht="17.25" customHeight="1">
      <c r="C78" s="303"/>
      <c r="D78" s="489"/>
      <c r="E78" s="190"/>
      <c r="F78" s="152"/>
      <c r="G78" s="238"/>
      <c r="H78" s="238"/>
      <c r="I78" s="125"/>
      <c r="J78" s="200"/>
      <c r="K78" s="125"/>
      <c r="L78" s="142"/>
    </row>
    <row r="79" spans="1:13" ht="17.25" customHeight="1" thickBot="1">
      <c r="C79" s="303"/>
      <c r="D79" s="489" t="s">
        <v>3</v>
      </c>
      <c r="E79" s="184"/>
      <c r="F79" s="205" t="s">
        <v>445</v>
      </c>
      <c r="G79" s="238"/>
      <c r="H79" s="238"/>
      <c r="I79" s="125"/>
      <c r="J79" s="200"/>
      <c r="K79" s="125"/>
      <c r="L79" s="142"/>
    </row>
    <row r="80" spans="1:13" ht="17.25" customHeight="1" thickBot="1">
      <c r="C80" s="303"/>
      <c r="D80" s="489"/>
      <c r="E80" s="152" t="s">
        <v>383</v>
      </c>
      <c r="F80" s="413">
        <v>0.66319444444444442</v>
      </c>
      <c r="G80" s="241"/>
      <c r="H80" s="242"/>
      <c r="I80" s="192"/>
      <c r="J80" s="202"/>
      <c r="K80" s="132"/>
      <c r="L80" s="132"/>
    </row>
    <row r="81" spans="3:12" ht="17.25" customHeight="1" thickBot="1">
      <c r="C81" s="303"/>
      <c r="D81" s="489" t="s">
        <v>8</v>
      </c>
      <c r="E81" s="385">
        <v>0.55902777777777779</v>
      </c>
      <c r="F81" s="187"/>
      <c r="G81" s="191"/>
      <c r="H81" s="305"/>
      <c r="I81" s="120"/>
      <c r="J81" s="141"/>
      <c r="K81" s="160"/>
      <c r="L81" s="132"/>
    </row>
    <row r="82" spans="3:12" ht="17.25" customHeight="1">
      <c r="C82" s="303"/>
      <c r="D82" s="489"/>
      <c r="E82" s="187"/>
      <c r="F82" s="187"/>
      <c r="G82" s="191"/>
      <c r="H82" s="305"/>
      <c r="I82" s="120"/>
      <c r="J82" s="141" t="s">
        <v>446</v>
      </c>
      <c r="K82" s="132"/>
      <c r="L82" s="132"/>
    </row>
    <row r="83" spans="3:12" ht="17.25" customHeight="1">
      <c r="C83" s="303"/>
      <c r="D83" s="489" t="s">
        <v>4</v>
      </c>
      <c r="E83" s="187"/>
      <c r="F83" s="187"/>
      <c r="G83" s="191"/>
      <c r="H83" s="305"/>
      <c r="I83" s="120"/>
      <c r="J83" s="141"/>
      <c r="K83" s="132"/>
      <c r="L83" s="132"/>
    </row>
    <row r="84" spans="3:12" ht="17.25" customHeight="1" thickBot="1">
      <c r="C84" s="303"/>
      <c r="D84" s="489"/>
      <c r="E84" s="477"/>
      <c r="F84" s="187"/>
      <c r="G84" s="191" t="s">
        <v>447</v>
      </c>
      <c r="H84" s="305"/>
      <c r="I84" s="120"/>
      <c r="J84" s="379">
        <v>0.4201388888888889</v>
      </c>
      <c r="K84" s="132"/>
      <c r="L84" s="132"/>
    </row>
    <row r="85" spans="3:12" ht="17.25" customHeight="1" thickBot="1">
      <c r="C85" s="303"/>
      <c r="D85" s="489" t="s">
        <v>13</v>
      </c>
      <c r="E85" s="211" t="s">
        <v>448</v>
      </c>
      <c r="F85" s="187"/>
      <c r="G85" s="392">
        <v>0.61111111111111105</v>
      </c>
      <c r="H85" s="305"/>
      <c r="I85" s="120"/>
      <c r="J85" s="141"/>
      <c r="K85" s="132"/>
      <c r="L85" s="132"/>
    </row>
    <row r="86" spans="3:12" ht="17.25" customHeight="1" thickBot="1">
      <c r="C86" s="303"/>
      <c r="D86" s="489"/>
      <c r="E86" s="392">
        <f>E81</f>
        <v>0.55902777777777779</v>
      </c>
      <c r="F86" s="176"/>
      <c r="G86" s="407">
        <v>44559</v>
      </c>
      <c r="H86" s="246"/>
      <c r="I86" s="120"/>
      <c r="J86" s="141"/>
      <c r="K86" s="132"/>
      <c r="L86" s="132"/>
    </row>
    <row r="87" spans="3:12" ht="17.25" customHeight="1" thickBot="1">
      <c r="C87" s="303"/>
      <c r="D87" s="489" t="s">
        <v>10</v>
      </c>
      <c r="E87" s="206"/>
      <c r="F87" s="191" t="s">
        <v>449</v>
      </c>
      <c r="G87" s="206"/>
      <c r="H87" s="247"/>
      <c r="I87" s="120"/>
      <c r="J87" s="141"/>
      <c r="K87" s="132"/>
      <c r="L87" s="132"/>
    </row>
    <row r="88" spans="3:12" ht="17.25" customHeight="1" thickBot="1">
      <c r="C88" s="306"/>
      <c r="D88" s="490"/>
      <c r="E88" s="258"/>
      <c r="F88" s="392">
        <f>F80</f>
        <v>0.66319444444444442</v>
      </c>
      <c r="G88" s="187"/>
      <c r="H88" s="191" t="s">
        <v>450</v>
      </c>
      <c r="I88" s="120"/>
      <c r="J88" s="141"/>
      <c r="K88" s="132"/>
      <c r="L88" s="132"/>
    </row>
    <row r="89" spans="3:12" ht="17.25" customHeight="1" thickBot="1">
      <c r="C89" s="304"/>
      <c r="D89" s="489" t="s">
        <v>451</v>
      </c>
      <c r="E89" s="176"/>
      <c r="F89" s="206"/>
      <c r="G89" s="187"/>
      <c r="H89" s="405">
        <v>0.66319444444444442</v>
      </c>
      <c r="I89" s="175"/>
      <c r="J89" s="200"/>
      <c r="K89" s="123"/>
      <c r="L89" s="132"/>
    </row>
    <row r="90" spans="3:12" ht="17.25" customHeight="1">
      <c r="C90" s="303"/>
      <c r="D90" s="489"/>
      <c r="E90" s="190"/>
      <c r="F90" s="190"/>
      <c r="G90" s="568">
        <v>44559</v>
      </c>
      <c r="H90" s="569"/>
      <c r="I90" s="191"/>
      <c r="J90" s="221"/>
      <c r="K90" s="141"/>
      <c r="L90" s="132"/>
    </row>
    <row r="91" spans="3:12" ht="17.25" customHeight="1" thickBot="1">
      <c r="C91" s="304"/>
      <c r="D91" s="489" t="s">
        <v>289</v>
      </c>
      <c r="E91" s="184"/>
      <c r="F91" s="184"/>
      <c r="G91" s="570"/>
      <c r="H91" s="571"/>
      <c r="I91" s="141"/>
      <c r="J91" s="221"/>
      <c r="K91" s="141"/>
      <c r="L91" s="132"/>
    </row>
    <row r="92" spans="3:12" ht="17.25" customHeight="1" thickBot="1">
      <c r="C92" s="303"/>
      <c r="D92" s="489"/>
      <c r="E92" s="190"/>
      <c r="F92" s="190"/>
      <c r="G92" s="187"/>
      <c r="H92" s="187"/>
      <c r="I92" s="141"/>
      <c r="J92" s="250"/>
      <c r="K92" s="141"/>
      <c r="L92" s="132"/>
    </row>
    <row r="93" spans="3:12" ht="17.25" customHeight="1" thickBot="1">
      <c r="C93" s="304"/>
      <c r="D93" s="489" t="s">
        <v>452</v>
      </c>
      <c r="E93" s="184"/>
      <c r="F93" s="184"/>
      <c r="G93" s="187"/>
      <c r="H93" s="187"/>
      <c r="I93" s="141"/>
      <c r="J93" s="125"/>
      <c r="K93" s="141"/>
      <c r="L93" s="132"/>
    </row>
    <row r="94" spans="3:12" ht="17.25" customHeight="1" thickBot="1">
      <c r="C94" s="303"/>
      <c r="D94" s="489"/>
      <c r="E94" s="251"/>
      <c r="F94" s="152" t="s">
        <v>453</v>
      </c>
      <c r="G94" s="305"/>
      <c r="H94" s="187"/>
      <c r="I94" s="141" t="s">
        <v>454</v>
      </c>
      <c r="J94" s="125"/>
      <c r="K94" s="141"/>
      <c r="L94" s="132"/>
    </row>
    <row r="95" spans="3:12" ht="17.25" customHeight="1" thickBot="1">
      <c r="C95" s="303"/>
      <c r="D95" s="489" t="s">
        <v>5</v>
      </c>
      <c r="E95" s="184"/>
      <c r="F95" s="404">
        <f>F88</f>
        <v>0.66319444444444442</v>
      </c>
      <c r="G95" s="246"/>
      <c r="H95" s="187"/>
      <c r="I95" s="379">
        <v>0.36805555555555558</v>
      </c>
      <c r="J95" s="125"/>
      <c r="K95" s="141"/>
      <c r="L95" s="132"/>
    </row>
    <row r="96" spans="3:12" ht="17.25" customHeight="1" thickBot="1">
      <c r="C96" s="303"/>
      <c r="D96" s="489"/>
      <c r="E96" s="152" t="s">
        <v>455</v>
      </c>
      <c r="F96" s="272"/>
      <c r="G96" s="247"/>
      <c r="H96" s="566">
        <v>44560</v>
      </c>
      <c r="I96" s="567"/>
      <c r="J96" s="125"/>
      <c r="K96" s="141"/>
      <c r="L96" s="132"/>
    </row>
    <row r="97" spans="3:12" ht="17.25" customHeight="1" thickBot="1">
      <c r="C97" s="303"/>
      <c r="D97" s="489" t="s">
        <v>11</v>
      </c>
      <c r="E97" s="384">
        <v>0.57638888888888895</v>
      </c>
      <c r="F97" s="273"/>
      <c r="G97" s="307"/>
      <c r="H97" s="566"/>
      <c r="I97" s="567"/>
      <c r="J97" s="125"/>
      <c r="K97" s="141"/>
      <c r="L97" s="132"/>
    </row>
    <row r="98" spans="3:12" ht="17.25" customHeight="1">
      <c r="C98" s="303"/>
      <c r="D98" s="489"/>
      <c r="E98" s="187"/>
      <c r="F98" s="187"/>
      <c r="G98" s="191"/>
      <c r="H98" s="305"/>
      <c r="I98" s="141"/>
      <c r="J98" s="125"/>
      <c r="K98" s="141"/>
      <c r="L98" s="132"/>
    </row>
    <row r="99" spans="3:12" ht="17.25" customHeight="1" thickBot="1">
      <c r="C99" s="303"/>
      <c r="D99" s="489" t="s">
        <v>14</v>
      </c>
      <c r="E99" s="176"/>
      <c r="F99" s="187"/>
      <c r="G99" s="191" t="s">
        <v>456</v>
      </c>
      <c r="H99" s="305"/>
      <c r="I99" s="141"/>
      <c r="J99" s="125"/>
      <c r="K99" s="141"/>
      <c r="L99" s="132"/>
    </row>
    <row r="100" spans="3:12" ht="17.25" customHeight="1" thickBot="1">
      <c r="C100" s="303"/>
      <c r="D100" s="489"/>
      <c r="E100" s="211" t="s">
        <v>457</v>
      </c>
      <c r="F100" s="244"/>
      <c r="G100" s="392">
        <f>G85</f>
        <v>0.61111111111111105</v>
      </c>
      <c r="H100" s="305"/>
      <c r="I100" s="141"/>
      <c r="J100" s="125"/>
      <c r="K100" s="141"/>
      <c r="L100" s="132"/>
    </row>
    <row r="101" spans="3:12" ht="17.25" customHeight="1" thickBot="1">
      <c r="C101" s="303"/>
      <c r="D101" s="489" t="s">
        <v>18</v>
      </c>
      <c r="E101" s="385">
        <f>E97</f>
        <v>0.57638888888888895</v>
      </c>
      <c r="F101" s="246" t="s">
        <v>458</v>
      </c>
      <c r="G101" s="191"/>
      <c r="H101" s="246"/>
      <c r="I101" s="195"/>
      <c r="J101" s="125"/>
      <c r="K101" s="141"/>
      <c r="L101" s="132"/>
    </row>
    <row r="102" spans="3:12" ht="17.25" customHeight="1" thickBot="1">
      <c r="C102" s="303"/>
      <c r="D102" s="489"/>
      <c r="E102" s="187"/>
      <c r="F102" s="392">
        <f>F95</f>
        <v>0.66319444444444442</v>
      </c>
      <c r="G102" s="206"/>
      <c r="H102" s="247"/>
      <c r="I102" s="153"/>
      <c r="J102" s="125"/>
      <c r="K102" s="191"/>
      <c r="L102" s="124"/>
    </row>
    <row r="103" spans="3:12" ht="17.25" customHeight="1" thickBot="1">
      <c r="C103" s="304"/>
      <c r="D103" s="489" t="s">
        <v>459</v>
      </c>
      <c r="E103" s="176"/>
      <c r="F103" s="206"/>
      <c r="G103" s="187"/>
      <c r="H103" s="248" t="s">
        <v>460</v>
      </c>
      <c r="I103" s="132"/>
      <c r="J103" s="151"/>
      <c r="K103" s="200" t="s">
        <v>461</v>
      </c>
      <c r="L103" s="161"/>
    </row>
    <row r="104" spans="3:12" ht="17.25" customHeight="1">
      <c r="C104" s="303"/>
      <c r="D104" s="489"/>
      <c r="E104" s="187"/>
      <c r="F104" s="187"/>
      <c r="G104" s="187"/>
      <c r="H104" s="392">
        <f>H89</f>
        <v>0.66319444444444442</v>
      </c>
      <c r="I104" s="132"/>
      <c r="J104" s="151"/>
      <c r="K104" s="141" t="s">
        <v>12</v>
      </c>
      <c r="L104" s="195"/>
    </row>
    <row r="105" spans="3:12" ht="17.25" customHeight="1" thickBot="1">
      <c r="C105" s="304"/>
      <c r="D105" s="489" t="s">
        <v>392</v>
      </c>
      <c r="E105" s="176"/>
      <c r="F105" s="176"/>
      <c r="G105" s="176"/>
      <c r="H105" s="206"/>
      <c r="I105" s="132"/>
      <c r="J105" s="151"/>
      <c r="K105" s="414">
        <v>0.50694444444444442</v>
      </c>
      <c r="L105" s="253"/>
    </row>
    <row r="106" spans="3:12" ht="17.25" customHeight="1">
      <c r="C106" s="303"/>
      <c r="D106" s="489"/>
      <c r="E106" s="187"/>
      <c r="F106" s="187"/>
      <c r="G106" s="187"/>
      <c r="H106" s="187"/>
      <c r="I106" s="132"/>
      <c r="J106" s="151"/>
      <c r="K106" s="200"/>
      <c r="L106" s="135"/>
    </row>
    <row r="107" spans="3:12" ht="17.25" customHeight="1" thickBot="1">
      <c r="C107" s="304"/>
      <c r="D107" s="489" t="s">
        <v>387</v>
      </c>
      <c r="E107" s="176"/>
      <c r="F107" s="176"/>
      <c r="G107" s="176"/>
      <c r="H107" s="176"/>
      <c r="I107" s="132"/>
      <c r="J107" s="151"/>
      <c r="K107" s="200"/>
      <c r="L107" s="135"/>
    </row>
    <row r="108" spans="3:12" ht="17.25" customHeight="1">
      <c r="C108" s="303"/>
      <c r="D108" s="489"/>
      <c r="E108" s="187"/>
      <c r="F108" s="187"/>
      <c r="G108" s="187"/>
      <c r="H108" s="211"/>
      <c r="I108" s="132"/>
      <c r="J108" s="151"/>
      <c r="K108" s="200"/>
      <c r="L108" s="135"/>
    </row>
    <row r="109" spans="3:12" ht="17.25" customHeight="1" thickBot="1">
      <c r="C109" s="303"/>
      <c r="D109" s="489" t="s">
        <v>272</v>
      </c>
      <c r="E109" s="176"/>
      <c r="F109" s="176"/>
      <c r="G109" s="187"/>
      <c r="H109" s="191"/>
      <c r="I109" s="132"/>
      <c r="J109" s="151"/>
      <c r="K109" s="202"/>
      <c r="L109" s="135"/>
    </row>
    <row r="110" spans="3:12" ht="17.25" customHeight="1">
      <c r="C110" s="303"/>
      <c r="D110" s="489"/>
      <c r="E110" s="251"/>
      <c r="F110" s="152" t="s">
        <v>462</v>
      </c>
      <c r="G110" s="187"/>
      <c r="H110" s="191"/>
      <c r="I110" s="160"/>
      <c r="J110" s="151"/>
      <c r="K110" s="202"/>
      <c r="L110" s="135"/>
    </row>
    <row r="111" spans="3:12" ht="17.25" customHeight="1" thickBot="1">
      <c r="C111" s="303"/>
      <c r="D111" s="489" t="s">
        <v>48</v>
      </c>
      <c r="E111" s="184"/>
      <c r="F111" s="404">
        <v>0.68055555555555547</v>
      </c>
      <c r="G111" s="244"/>
      <c r="H111" s="191" t="s">
        <v>463</v>
      </c>
      <c r="I111" s="132"/>
      <c r="J111" s="151"/>
      <c r="K111" s="202"/>
      <c r="L111" s="135"/>
    </row>
    <row r="112" spans="3:12" ht="17.25" customHeight="1" thickBot="1">
      <c r="C112" s="303"/>
      <c r="D112" s="489"/>
      <c r="E112" s="152" t="s">
        <v>257</v>
      </c>
      <c r="F112" s="272"/>
      <c r="G112" s="246"/>
      <c r="H112" s="392">
        <f>H104</f>
        <v>0.66319444444444442</v>
      </c>
      <c r="I112" s="132"/>
      <c r="J112" s="151"/>
      <c r="K112" s="202"/>
      <c r="L112" s="135"/>
    </row>
    <row r="113" spans="2:12" ht="17.25" customHeight="1" thickBot="1">
      <c r="C113" s="303"/>
      <c r="D113" s="489" t="s">
        <v>44</v>
      </c>
      <c r="E113" s="384">
        <f>E101</f>
        <v>0.57638888888888895</v>
      </c>
      <c r="F113" s="190"/>
      <c r="G113" s="191"/>
      <c r="H113" s="191"/>
      <c r="I113" s="123"/>
      <c r="J113" s="125"/>
      <c r="K113" s="202"/>
      <c r="L113" s="135"/>
    </row>
    <row r="114" spans="2:12" ht="17.25" customHeight="1" thickBot="1">
      <c r="C114" s="303"/>
      <c r="D114" s="489"/>
      <c r="E114" s="251"/>
      <c r="F114" s="190"/>
      <c r="G114" s="191" t="s">
        <v>464</v>
      </c>
      <c r="H114" s="256"/>
      <c r="I114" s="141"/>
      <c r="J114" s="125"/>
      <c r="K114" s="202"/>
      <c r="L114" s="135"/>
    </row>
    <row r="115" spans="2:12" ht="17.25" customHeight="1" thickBot="1">
      <c r="C115" s="303"/>
      <c r="D115" s="489" t="s">
        <v>266</v>
      </c>
      <c r="E115" s="184"/>
      <c r="F115" s="190"/>
      <c r="G115" s="392">
        <f>G100</f>
        <v>0.61111111111111105</v>
      </c>
      <c r="H115" s="187"/>
      <c r="I115" s="141"/>
      <c r="J115" s="125"/>
      <c r="K115" s="202"/>
      <c r="L115" s="135"/>
    </row>
    <row r="116" spans="2:12" ht="17.25" customHeight="1" thickBot="1">
      <c r="C116" s="303"/>
      <c r="D116" s="489"/>
      <c r="E116" s="152" t="s">
        <v>288</v>
      </c>
      <c r="F116" s="308"/>
      <c r="G116" s="191"/>
      <c r="H116" s="187"/>
      <c r="I116" s="141"/>
      <c r="J116" s="125"/>
      <c r="K116" s="202"/>
      <c r="L116" s="135"/>
    </row>
    <row r="117" spans="2:12" ht="17.25" customHeight="1" thickBot="1">
      <c r="C117" s="304"/>
      <c r="D117" s="489" t="s">
        <v>41</v>
      </c>
      <c r="E117" s="384">
        <f>E113</f>
        <v>0.57638888888888895</v>
      </c>
      <c r="F117" s="205" t="s">
        <v>292</v>
      </c>
      <c r="G117" s="191"/>
      <c r="H117" s="187"/>
      <c r="I117" s="141"/>
      <c r="J117" s="125"/>
      <c r="K117" s="202"/>
      <c r="L117" s="135"/>
    </row>
    <row r="118" spans="2:12" ht="17.25" customHeight="1" thickBot="1">
      <c r="C118" s="303"/>
      <c r="D118" s="489"/>
      <c r="E118" s="190"/>
      <c r="F118" s="404">
        <f>F111</f>
        <v>0.68055555555555547</v>
      </c>
      <c r="G118" s="256"/>
      <c r="H118" s="187"/>
      <c r="I118" s="141"/>
      <c r="J118" s="125"/>
      <c r="K118" s="202"/>
      <c r="L118" s="135"/>
    </row>
    <row r="119" spans="2:12" ht="17.25" customHeight="1" thickBot="1">
      <c r="C119" s="303"/>
      <c r="D119" s="489" t="s">
        <v>280</v>
      </c>
      <c r="E119" s="176"/>
      <c r="F119" s="194"/>
      <c r="G119" s="187"/>
      <c r="H119" s="187"/>
      <c r="I119" s="141"/>
      <c r="J119" s="125"/>
      <c r="K119" s="202"/>
      <c r="L119" s="135"/>
    </row>
    <row r="120" spans="2:12" ht="17.25" customHeight="1" thickBot="1">
      <c r="C120" s="303"/>
      <c r="D120" s="489"/>
      <c r="E120" s="187"/>
      <c r="F120" s="187"/>
      <c r="G120" s="187"/>
      <c r="H120" s="187"/>
      <c r="I120" s="141" t="s">
        <v>465</v>
      </c>
      <c r="J120" s="218"/>
      <c r="K120" s="202"/>
      <c r="L120" s="135"/>
    </row>
    <row r="121" spans="2:12" ht="17.25" customHeight="1" thickBot="1">
      <c r="C121" s="304"/>
      <c r="D121" s="489" t="s">
        <v>466</v>
      </c>
      <c r="E121" s="176"/>
      <c r="F121" s="176"/>
      <c r="G121" s="176"/>
      <c r="H121" s="176"/>
      <c r="I121" s="379">
        <f>I95</f>
        <v>0.36805555555555558</v>
      </c>
      <c r="J121" s="219"/>
      <c r="K121" s="202"/>
      <c r="L121" s="135"/>
    </row>
    <row r="122" spans="2:12" ht="17.25" customHeight="1">
      <c r="C122" s="303"/>
      <c r="D122" s="489"/>
      <c r="E122" s="187"/>
      <c r="F122" s="187"/>
      <c r="G122" s="187"/>
      <c r="H122" s="211"/>
      <c r="I122" s="402">
        <v>44560</v>
      </c>
      <c r="J122" s="221"/>
      <c r="K122" s="202"/>
      <c r="L122" s="135" t="s">
        <v>477</v>
      </c>
    </row>
    <row r="123" spans="2:12" ht="17.25" customHeight="1" thickBot="1">
      <c r="B123" s="295"/>
      <c r="C123" s="304"/>
      <c r="D123" s="489" t="s">
        <v>467</v>
      </c>
      <c r="E123" s="176"/>
      <c r="F123" s="176"/>
      <c r="G123" s="238"/>
      <c r="H123" s="191"/>
      <c r="I123" s="141"/>
      <c r="J123" s="221"/>
      <c r="K123" s="202"/>
      <c r="L123" s="309" t="s">
        <v>468</v>
      </c>
    </row>
    <row r="124" spans="2:12" ht="17.25" customHeight="1">
      <c r="B124" s="303"/>
      <c r="C124" s="295"/>
      <c r="D124" s="490"/>
      <c r="E124" s="187"/>
      <c r="F124" s="211" t="s">
        <v>295</v>
      </c>
      <c r="G124" s="238"/>
      <c r="H124" s="191"/>
      <c r="I124" s="141"/>
      <c r="J124" s="200"/>
      <c r="K124" s="202"/>
      <c r="L124" s="415">
        <v>0.55902777777777779</v>
      </c>
    </row>
    <row r="125" spans="2:12" ht="17.25" customHeight="1" thickBot="1">
      <c r="B125" s="295"/>
      <c r="C125" s="303"/>
      <c r="D125" s="489" t="s">
        <v>47</v>
      </c>
      <c r="E125" s="176"/>
      <c r="F125" s="404">
        <f>F118</f>
        <v>0.68055555555555547</v>
      </c>
      <c r="G125" s="310"/>
      <c r="H125" s="191"/>
      <c r="I125" s="200"/>
      <c r="J125" s="200"/>
      <c r="K125" s="202"/>
      <c r="L125" s="253"/>
    </row>
    <row r="126" spans="2:12" ht="17.25" customHeight="1" thickBot="1">
      <c r="B126" s="303"/>
      <c r="C126" s="295"/>
      <c r="D126" s="490"/>
      <c r="E126" s="211" t="s">
        <v>469</v>
      </c>
      <c r="F126" s="272"/>
      <c r="G126" s="311"/>
      <c r="H126" s="191" t="s">
        <v>470</v>
      </c>
      <c r="I126" s="200"/>
      <c r="J126" s="200"/>
      <c r="K126" s="202"/>
      <c r="L126" s="135"/>
    </row>
    <row r="127" spans="2:12" ht="17.25" customHeight="1">
      <c r="B127" s="295"/>
      <c r="C127" s="312"/>
      <c r="D127" s="490" t="s">
        <v>7</v>
      </c>
      <c r="E127" s="392">
        <f>E117</f>
        <v>0.57638888888888895</v>
      </c>
      <c r="F127" s="313"/>
      <c r="G127" s="248"/>
      <c r="H127" s="392">
        <v>0.68055555555555547</v>
      </c>
      <c r="I127" s="200"/>
      <c r="J127" s="200" t="s">
        <v>471</v>
      </c>
      <c r="K127" s="202"/>
      <c r="L127" s="135"/>
    </row>
    <row r="128" spans="2:12" ht="17.25" customHeight="1" thickBot="1">
      <c r="B128" s="303"/>
      <c r="C128" s="295"/>
      <c r="D128" s="490"/>
      <c r="E128" s="256"/>
      <c r="F128" s="190"/>
      <c r="G128" s="248"/>
      <c r="H128" s="191"/>
      <c r="I128" s="200"/>
      <c r="J128" s="386">
        <f>J84</f>
        <v>0.4201388888888889</v>
      </c>
      <c r="K128" s="202"/>
      <c r="L128" s="135"/>
    </row>
    <row r="129" spans="2:12" ht="17.25" customHeight="1" thickBot="1">
      <c r="B129" s="295"/>
      <c r="C129" s="303"/>
      <c r="D129" s="489" t="s">
        <v>52</v>
      </c>
      <c r="E129" s="187"/>
      <c r="F129" s="190"/>
      <c r="G129" s="191" t="s">
        <v>472</v>
      </c>
      <c r="H129" s="191"/>
      <c r="I129" s="220"/>
      <c r="J129" s="141"/>
      <c r="K129" s="210"/>
      <c r="L129" s="135"/>
    </row>
    <row r="130" spans="2:12" ht="17.25" customHeight="1" thickBot="1">
      <c r="B130" s="303"/>
      <c r="C130" s="303"/>
      <c r="D130" s="489"/>
      <c r="E130" s="187"/>
      <c r="F130" s="190"/>
      <c r="G130" s="392">
        <f>G115</f>
        <v>0.61111111111111105</v>
      </c>
      <c r="H130" s="256"/>
      <c r="I130" s="125"/>
      <c r="J130" s="200"/>
      <c r="K130" s="212"/>
      <c r="L130" s="141"/>
    </row>
    <row r="131" spans="2:12" ht="17.25" customHeight="1" thickBot="1">
      <c r="B131" s="295"/>
      <c r="C131" s="303"/>
      <c r="D131" s="489" t="s">
        <v>473</v>
      </c>
      <c r="E131" s="187"/>
      <c r="F131" s="190"/>
      <c r="G131" s="191"/>
      <c r="H131" s="305"/>
      <c r="I131" s="125"/>
      <c r="J131" s="200"/>
      <c r="K131" s="212"/>
      <c r="L131" s="141"/>
    </row>
    <row r="132" spans="2:12" ht="17.25" customHeight="1" thickBot="1">
      <c r="B132" s="303"/>
      <c r="C132" s="295"/>
      <c r="D132" s="490"/>
      <c r="E132" s="211" t="s">
        <v>474</v>
      </c>
      <c r="F132" s="308"/>
      <c r="G132" s="191"/>
      <c r="H132" s="305"/>
      <c r="I132" s="125"/>
      <c r="J132" s="200"/>
      <c r="K132" s="212"/>
      <c r="L132" s="141"/>
    </row>
    <row r="133" spans="2:12" ht="17.25" customHeight="1" thickBot="1">
      <c r="B133" s="295"/>
      <c r="C133" s="304"/>
      <c r="D133" s="489" t="s">
        <v>441</v>
      </c>
      <c r="E133" s="385">
        <f>E127</f>
        <v>0.57638888888888895</v>
      </c>
      <c r="F133" s="205" t="s">
        <v>475</v>
      </c>
      <c r="G133" s="247"/>
      <c r="H133" s="187"/>
      <c r="I133" s="125"/>
      <c r="J133" s="200"/>
      <c r="K133" s="212"/>
      <c r="L133" s="141"/>
    </row>
    <row r="134" spans="2:12" ht="17.25" customHeight="1" thickBot="1">
      <c r="C134" s="295"/>
      <c r="D134" s="490"/>
      <c r="E134" s="187"/>
      <c r="F134" s="404">
        <f>F125</f>
        <v>0.68055555555555547</v>
      </c>
      <c r="G134" s="206"/>
      <c r="H134" s="260"/>
      <c r="I134" s="125"/>
      <c r="J134" s="200"/>
      <c r="K134" s="212"/>
      <c r="L134" s="141"/>
    </row>
    <row r="135" spans="2:12" ht="17.25" customHeight="1" thickBot="1">
      <c r="C135" s="303"/>
      <c r="D135" s="489" t="s">
        <v>476</v>
      </c>
      <c r="E135" s="176"/>
      <c r="F135" s="194"/>
      <c r="G135" s="238"/>
      <c r="H135" s="238"/>
      <c r="I135" s="125"/>
      <c r="J135" s="200"/>
      <c r="K135" s="212"/>
      <c r="L135" s="135"/>
    </row>
    <row r="136" spans="2:12" ht="17.25" customHeight="1">
      <c r="C136" s="303"/>
      <c r="D136" s="489"/>
      <c r="E136" s="190"/>
      <c r="F136" s="181"/>
      <c r="G136" s="242"/>
      <c r="H136" s="242"/>
      <c r="I136" s="192"/>
      <c r="J136" s="202"/>
      <c r="K136" s="212"/>
      <c r="L136" s="135"/>
    </row>
    <row r="137" spans="2:12" ht="17.25" customHeight="1" thickBot="1">
      <c r="C137" s="301"/>
      <c r="D137" s="489" t="s">
        <v>400</v>
      </c>
      <c r="E137" s="184"/>
      <c r="F137" s="184"/>
      <c r="G137" s="261"/>
      <c r="H137" s="261"/>
      <c r="I137" s="189"/>
      <c r="J137" s="262"/>
      <c r="K137" s="212"/>
      <c r="L137" s="135"/>
    </row>
    <row r="138" spans="2:12" ht="17.25" customHeight="1">
      <c r="C138" s="303"/>
      <c r="D138" s="489"/>
      <c r="E138" s="181"/>
      <c r="F138" s="181"/>
      <c r="G138" s="263"/>
      <c r="H138" s="263"/>
      <c r="I138" s="212"/>
      <c r="J138" s="212"/>
      <c r="K138" s="212"/>
      <c r="L138" s="135"/>
    </row>
    <row r="139" spans="2:12" ht="17.25" customHeight="1" thickBot="1">
      <c r="C139" s="304"/>
      <c r="D139" s="489" t="s">
        <v>439</v>
      </c>
      <c r="E139" s="184"/>
      <c r="F139" s="184"/>
      <c r="G139" s="261"/>
      <c r="H139" s="261"/>
      <c r="I139" s="189"/>
      <c r="J139" s="189"/>
      <c r="K139" s="189"/>
      <c r="L139" s="130"/>
    </row>
    <row r="140" spans="2:12" ht="17.25" customHeight="1">
      <c r="C140" s="314"/>
      <c r="D140" s="126"/>
      <c r="E140" s="181"/>
      <c r="F140" s="264"/>
      <c r="G140" s="263"/>
      <c r="H140" s="212"/>
      <c r="I140" s="212"/>
      <c r="J140" s="212"/>
      <c r="K140" s="212"/>
      <c r="L140" s="212"/>
    </row>
    <row r="141" spans="2:12" ht="17.25" customHeight="1">
      <c r="C141" s="295"/>
      <c r="D141" s="491"/>
      <c r="E141" s="295"/>
      <c r="F141" s="295"/>
      <c r="G141" s="295"/>
      <c r="H141" s="295"/>
      <c r="I141" s="557"/>
      <c r="J141" s="557"/>
      <c r="K141" s="4"/>
      <c r="L141" s="4"/>
    </row>
    <row r="142" spans="2:12" ht="17.25" customHeight="1" thickBot="1">
      <c r="C142" s="416" t="s">
        <v>958</v>
      </c>
      <c r="D142" s="492"/>
      <c r="E142" s="315" t="s">
        <v>998</v>
      </c>
      <c r="F142" s="443" t="s">
        <v>999</v>
      </c>
      <c r="G142" s="346">
        <v>0.50694444444444442</v>
      </c>
      <c r="H142" s="7" t="s">
        <v>960</v>
      </c>
    </row>
    <row r="143" spans="2:12" ht="17.25" customHeight="1">
      <c r="H143" s="312"/>
    </row>
    <row r="144" spans="2:12" ht="17.25" customHeight="1"/>
    <row r="145" spans="3:8" ht="17.25" customHeight="1" thickBot="1">
      <c r="C145" s="416" t="s">
        <v>959</v>
      </c>
      <c r="D145" s="494"/>
      <c r="E145" s="444" t="s">
        <v>1000</v>
      </c>
      <c r="F145" s="445" t="s">
        <v>1001</v>
      </c>
      <c r="G145" s="446">
        <f>G142</f>
        <v>0.50694444444444442</v>
      </c>
      <c r="H145" s="417" t="s">
        <v>961</v>
      </c>
    </row>
    <row r="146" spans="3:8" ht="17.25" customHeight="1"/>
  </sheetData>
  <mergeCells count="8">
    <mergeCell ref="I141:J141"/>
    <mergeCell ref="D2:E2"/>
    <mergeCell ref="H2:I2"/>
    <mergeCell ref="D73:E73"/>
    <mergeCell ref="G73:H73"/>
    <mergeCell ref="I73:J73"/>
    <mergeCell ref="H96:I97"/>
    <mergeCell ref="G90:H91"/>
  </mergeCells>
  <phoneticPr fontId="4" type="noConversion"/>
  <printOptions horizontalCentered="1" verticalCentered="1"/>
  <pageMargins left="0" right="0" top="0" bottom="0" header="0.31496062992125984" footer="0.31496062992125984"/>
  <pageSetup paperSize="9" scale="60" orientation="portrait" horizontalDpi="4294967293" verticalDpi="4294967292" r:id="rId1"/>
  <rowBreaks count="1" manualBreakCount="1">
    <brk id="7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已命名的範圍</vt:lpstr>
      </vt:variant>
      <vt:variant>
        <vt:i4>12</vt:i4>
      </vt:variant>
    </vt:vector>
  </HeadingPairs>
  <TitlesOfParts>
    <vt:vector size="30" baseType="lpstr">
      <vt:lpstr>時間表12271228</vt:lpstr>
      <vt:lpstr>1229</vt:lpstr>
      <vt:lpstr>1230</vt:lpstr>
      <vt:lpstr>成績總表</vt:lpstr>
      <vt:lpstr>高男團</vt:lpstr>
      <vt:lpstr>高女團</vt:lpstr>
      <vt:lpstr>國男團</vt:lpstr>
      <vt:lpstr>國女團</vt:lpstr>
      <vt:lpstr>國男單</vt:lpstr>
      <vt:lpstr>國女單</vt:lpstr>
      <vt:lpstr>高男單</vt:lpstr>
      <vt:lpstr>高女單</vt:lpstr>
      <vt:lpstr>高男雙</vt:lpstr>
      <vt:lpstr>高女雙</vt:lpstr>
      <vt:lpstr>國男雙</vt:lpstr>
      <vt:lpstr>國女雙</vt:lpstr>
      <vt:lpstr>高中混雙</vt:lpstr>
      <vt:lpstr>國中混雙</vt:lpstr>
      <vt:lpstr>高女單!Print_Area</vt:lpstr>
      <vt:lpstr>高女雙!Print_Area</vt:lpstr>
      <vt:lpstr>高中混雙!Print_Area</vt:lpstr>
      <vt:lpstr>高男單!Print_Area</vt:lpstr>
      <vt:lpstr>高男雙!Print_Area</vt:lpstr>
      <vt:lpstr>國女單!Print_Area</vt:lpstr>
      <vt:lpstr>國女團!Print_Area</vt:lpstr>
      <vt:lpstr>國女雙!Print_Area</vt:lpstr>
      <vt:lpstr>國中混雙!Print_Area</vt:lpstr>
      <vt:lpstr>國男單!Print_Area</vt:lpstr>
      <vt:lpstr>國男團!Print_Area</vt:lpstr>
      <vt:lpstr>國男雙!Print_Area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</dc:creator>
  <cp:lastModifiedBy>5A88</cp:lastModifiedBy>
  <cp:lastPrinted>2021-12-22T02:58:07Z</cp:lastPrinted>
  <dcterms:created xsi:type="dcterms:W3CDTF">2021-12-13T02:09:55Z</dcterms:created>
  <dcterms:modified xsi:type="dcterms:W3CDTF">2021-12-22T03:00:14Z</dcterms:modified>
</cp:coreProperties>
</file>